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C\2022-2023\"/>
    </mc:Choice>
  </mc:AlternateContent>
  <xr:revisionPtr revIDLastSave="0" documentId="13_ncr:1_{845744F8-3ED0-4C09-B0EE-C3710DE5EAA4}" xr6:coauthVersionLast="47" xr6:coauthVersionMax="47" xr10:uidLastSave="{00000000-0000-0000-0000-000000000000}"/>
  <bookViews>
    <workbookView xWindow="-19310" yWindow="-110" windowWidth="19420" windowHeight="10300" xr2:uid="{4FB54BDE-F766-437C-8261-C65C93D4A34A}"/>
  </bookViews>
  <sheets>
    <sheet name="1KM" sheetId="1" r:id="rId1"/>
    <sheet name="2KM" sheetId="4" r:id="rId2"/>
    <sheet name="3KM" sheetId="3" r:id="rId3"/>
    <sheet name="5KM" sheetId="5" r:id="rId4"/>
    <sheet name="VITESSE Tour de piste" sheetId="7" r:id="rId5"/>
    <sheet name="VITESSE 50 mètres" sheetId="6" r:id="rId6"/>
    <sheet name="VITESSE Tour terrain (gymnase)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" l="1"/>
  <c r="C61" i="1"/>
  <c r="C60" i="1"/>
  <c r="D62" i="1"/>
  <c r="D61" i="1"/>
  <c r="D60" i="1"/>
  <c r="B64" i="4"/>
  <c r="B46" i="4"/>
  <c r="B43" i="3"/>
  <c r="B42" i="3"/>
  <c r="B41" i="3"/>
  <c r="B57" i="3" l="1"/>
  <c r="B62" i="1"/>
  <c r="B61" i="1"/>
  <c r="B60" i="1"/>
  <c r="B56" i="3" l="1"/>
  <c r="B55" i="3"/>
</calcChain>
</file>

<file path=xl/sharedStrings.xml><?xml version="1.0" encoding="utf-8"?>
<sst xmlns="http://schemas.openxmlformats.org/spreadsheetml/2006/main" count="480" uniqueCount="212">
  <si>
    <t>Marie</t>
  </si>
  <si>
    <t>En noir, les entraînements</t>
  </si>
  <si>
    <t>Chronos 2km (En mn)</t>
  </si>
  <si>
    <t>Nélia</t>
  </si>
  <si>
    <t>Allure sur 1km (En mn)</t>
  </si>
  <si>
    <t>Vitesse (En km/h)</t>
  </si>
  <si>
    <t>Meilleure allure</t>
  </si>
  <si>
    <t>Moins bonne allure</t>
  </si>
  <si>
    <t>Meilleure vitesse</t>
  </si>
  <si>
    <t>Moins bonne vitesse</t>
  </si>
  <si>
    <t>Meilleur chrono</t>
  </si>
  <si>
    <t>Moins bon chrono</t>
  </si>
  <si>
    <t>En orange les compétitions</t>
  </si>
  <si>
    <t>Chronos 3km (En mn)</t>
  </si>
  <si>
    <t>Mateo</t>
  </si>
  <si>
    <t>Allure (Au km)</t>
  </si>
  <si>
    <t>Le Thillay</t>
  </si>
  <si>
    <t>Piste</t>
  </si>
  <si>
    <t>Chronos 5km (En mn)</t>
  </si>
  <si>
    <t>Farah</t>
  </si>
  <si>
    <t>Ilyès</t>
  </si>
  <si>
    <t>Alliyah</t>
  </si>
  <si>
    <t>Nélia (Nel)</t>
  </si>
  <si>
    <t>Assia</t>
  </si>
  <si>
    <t>Anissa</t>
  </si>
  <si>
    <t>* Alliyah, Nel, Assia et Anissa : près de 1000m en 8mn</t>
  </si>
  <si>
    <t>12/10/2022*</t>
  </si>
  <si>
    <r>
      <rPr>
        <b/>
        <sz val="11"/>
        <color theme="1"/>
        <rFont val="Calibri"/>
        <family val="2"/>
        <scheme val="minor"/>
      </rPr>
      <t>TOUR DE PISTE</t>
    </r>
    <r>
      <rPr>
        <sz val="11"/>
        <color theme="1"/>
        <rFont val="Calibri"/>
        <family val="2"/>
        <scheme val="minor"/>
      </rPr>
      <t xml:space="preserve"> (environ 335m)</t>
    </r>
  </si>
  <si>
    <t>Sofia</t>
  </si>
  <si>
    <t>Nel</t>
  </si>
  <si>
    <t>Kenza</t>
  </si>
  <si>
    <t>Lehna</t>
  </si>
  <si>
    <t>Alycia</t>
  </si>
  <si>
    <t>1'53"</t>
  </si>
  <si>
    <t>2'18"</t>
  </si>
  <si>
    <t>Giulia*</t>
  </si>
  <si>
    <t>Dounia*</t>
  </si>
  <si>
    <t>Ali*</t>
  </si>
  <si>
    <t>*Présents aux entraînements mais trop jeunes pour être inscrits au club</t>
  </si>
  <si>
    <t>1'16"</t>
  </si>
  <si>
    <t>1'36"</t>
  </si>
  <si>
    <t>2'02"</t>
  </si>
  <si>
    <t>2'03"</t>
  </si>
  <si>
    <t>2'16"</t>
  </si>
  <si>
    <t>2'27"</t>
  </si>
  <si>
    <t>50 METRES</t>
  </si>
  <si>
    <t>9"65</t>
  </si>
  <si>
    <t>8"91</t>
  </si>
  <si>
    <t>9"24</t>
  </si>
  <si>
    <t>8"36</t>
  </si>
  <si>
    <t>7"82</t>
  </si>
  <si>
    <t>7"23</t>
  </si>
  <si>
    <t>12"34</t>
  </si>
  <si>
    <t>12"53</t>
  </si>
  <si>
    <t>11"35</t>
  </si>
  <si>
    <t>10"63</t>
  </si>
  <si>
    <t>10"77</t>
  </si>
  <si>
    <t>10"24</t>
  </si>
  <si>
    <t>8"66</t>
  </si>
  <si>
    <t>8"21</t>
  </si>
  <si>
    <t>11"09</t>
  </si>
  <si>
    <t>9"25</t>
  </si>
  <si>
    <t>8"79</t>
  </si>
  <si>
    <t>8"50</t>
  </si>
  <si>
    <t>9"52</t>
  </si>
  <si>
    <t>10"30</t>
  </si>
  <si>
    <t>9"90</t>
  </si>
  <si>
    <t>12"00</t>
  </si>
  <si>
    <t>12"32</t>
  </si>
  <si>
    <t>11"80</t>
  </si>
  <si>
    <t>29'44"</t>
  </si>
  <si>
    <t>29'27"</t>
  </si>
  <si>
    <t>26'11"</t>
  </si>
  <si>
    <t>27'83"</t>
  </si>
  <si>
    <t>31'38"</t>
  </si>
  <si>
    <t>31'22"</t>
  </si>
  <si>
    <t>27'84"</t>
  </si>
  <si>
    <t>28'85"</t>
  </si>
  <si>
    <t>24'89"</t>
  </si>
  <si>
    <t>25'20"</t>
  </si>
  <si>
    <t>26'42"</t>
  </si>
  <si>
    <t>25'68"</t>
  </si>
  <si>
    <t>23'31"</t>
  </si>
  <si>
    <t>23'74"</t>
  </si>
  <si>
    <t>22'19"</t>
  </si>
  <si>
    <t>22'31"</t>
  </si>
  <si>
    <t>27'27"</t>
  </si>
  <si>
    <t>25'91"</t>
  </si>
  <si>
    <t>21'65"</t>
  </si>
  <si>
    <t>20'97"</t>
  </si>
  <si>
    <t>25'18"</t>
  </si>
  <si>
    <t>23'67"</t>
  </si>
  <si>
    <t>30'19"</t>
  </si>
  <si>
    <t>33'91"</t>
  </si>
  <si>
    <t>25'44"</t>
  </si>
  <si>
    <t>30'72"</t>
  </si>
  <si>
    <t>25'96"</t>
  </si>
  <si>
    <t>23'25"</t>
  </si>
  <si>
    <t>22'60"</t>
  </si>
  <si>
    <t>26'20"</t>
  </si>
  <si>
    <t>24'28"</t>
  </si>
  <si>
    <t>20'91"</t>
  </si>
  <si>
    <t>23'98"</t>
  </si>
  <si>
    <t>12"27</t>
  </si>
  <si>
    <t>10"88</t>
  </si>
  <si>
    <t>12"78</t>
  </si>
  <si>
    <t>10"83</t>
  </si>
  <si>
    <t>10"37</t>
  </si>
  <si>
    <t>11"73</t>
  </si>
  <si>
    <t>10"18</t>
  </si>
  <si>
    <t>9"32</t>
  </si>
  <si>
    <t>9"00</t>
  </si>
  <si>
    <t>10"00</t>
  </si>
  <si>
    <t>8"92</t>
  </si>
  <si>
    <t>Aysha</t>
  </si>
  <si>
    <t>8"72</t>
  </si>
  <si>
    <t>23'20"</t>
  </si>
  <si>
    <t>24'10"</t>
  </si>
  <si>
    <t>23'59"</t>
  </si>
  <si>
    <t xml:space="preserve">Golf de </t>
  </si>
  <si>
    <t>Roissy en France</t>
  </si>
  <si>
    <r>
      <t>04/02/2023</t>
    </r>
    <r>
      <rPr>
        <sz val="10"/>
        <rFont val="Calibri"/>
        <family val="2"/>
        <scheme val="minor"/>
      </rPr>
      <t>*</t>
    </r>
  </si>
  <si>
    <t>* Distance réelle, 6km</t>
  </si>
  <si>
    <r>
      <t>04/02/2023</t>
    </r>
    <r>
      <rPr>
        <sz val="10"/>
        <rFont val="Calibri"/>
        <family val="2"/>
        <scheme val="minor"/>
      </rPr>
      <t>**</t>
    </r>
  </si>
  <si>
    <t>**Compétition interne TRAC au Golf de Roissy en France (300m)</t>
  </si>
  <si>
    <t>1'32"</t>
  </si>
  <si>
    <t>1'23"</t>
  </si>
  <si>
    <t>1'42"</t>
  </si>
  <si>
    <t>2'15"</t>
  </si>
  <si>
    <t>1'21"</t>
  </si>
  <si>
    <t>2'12"</t>
  </si>
  <si>
    <t>1'25"</t>
  </si>
  <si>
    <t>1'05"</t>
  </si>
  <si>
    <t>1'17"</t>
  </si>
  <si>
    <t>10"96</t>
  </si>
  <si>
    <t>9"84</t>
  </si>
  <si>
    <t>9"91</t>
  </si>
  <si>
    <t>8"54</t>
  </si>
  <si>
    <t>10"29</t>
  </si>
  <si>
    <t>8"01</t>
  </si>
  <si>
    <t>7"61</t>
  </si>
  <si>
    <t>10"28</t>
  </si>
  <si>
    <t>10"68</t>
  </si>
  <si>
    <t>9"31</t>
  </si>
  <si>
    <t>9"39</t>
  </si>
  <si>
    <t>7"80</t>
  </si>
  <si>
    <t>8"15</t>
  </si>
  <si>
    <t>6"77</t>
  </si>
  <si>
    <t>6"75</t>
  </si>
  <si>
    <t>7"95</t>
  </si>
  <si>
    <t>7"89</t>
  </si>
  <si>
    <r>
      <t>TOUR DE TERRAIN HANDBALL</t>
    </r>
    <r>
      <rPr>
        <i/>
        <sz val="11"/>
        <color theme="1"/>
        <rFont val="Calibri"/>
        <family val="2"/>
        <scheme val="minor"/>
      </rPr>
      <t xml:space="preserve"> (= 120m)</t>
    </r>
  </si>
  <si>
    <r>
      <t>VMA</t>
    </r>
    <r>
      <rPr>
        <i/>
        <sz val="10"/>
        <rFont val="Calibri"/>
        <family val="2"/>
        <scheme val="minor"/>
      </rPr>
      <t xml:space="preserve"> (sur 6mn)</t>
    </r>
  </si>
  <si>
    <t>Km/h</t>
  </si>
  <si>
    <r>
      <t>Dist.parcourue</t>
    </r>
    <r>
      <rPr>
        <i/>
        <sz val="10"/>
        <rFont val="Calibri"/>
        <family val="2"/>
        <scheme val="minor"/>
      </rPr>
      <t xml:space="preserve"> (en m)</t>
    </r>
  </si>
  <si>
    <t>Giulia</t>
  </si>
  <si>
    <t>Ali</t>
  </si>
  <si>
    <t>Dounia</t>
  </si>
  <si>
    <r>
      <t>Allure</t>
    </r>
    <r>
      <rPr>
        <i/>
        <sz val="10"/>
        <rFont val="Calibri"/>
        <family val="2"/>
        <scheme val="minor"/>
      </rPr>
      <t xml:space="preserve"> (/1km)</t>
    </r>
  </si>
  <si>
    <t>7,09mn</t>
  </si>
  <si>
    <t>5,44mn</t>
  </si>
  <si>
    <t>4,51mn</t>
  </si>
  <si>
    <t>4,56mn</t>
  </si>
  <si>
    <t>7,06mn</t>
  </si>
  <si>
    <t>6,01mn</t>
  </si>
  <si>
    <t>8,20mn</t>
  </si>
  <si>
    <t>6,15mn</t>
  </si>
  <si>
    <t>5,59mn</t>
  </si>
  <si>
    <t>5,10mn</t>
  </si>
  <si>
    <t>5,54mn</t>
  </si>
  <si>
    <r>
      <t>150 mètres</t>
    </r>
    <r>
      <rPr>
        <i/>
        <sz val="11"/>
        <color theme="1"/>
        <rFont val="Calibri"/>
        <family val="2"/>
        <scheme val="minor"/>
      </rPr>
      <t xml:space="preserve"> (Gymnase)</t>
    </r>
  </si>
  <si>
    <r>
      <t>40"</t>
    </r>
    <r>
      <rPr>
        <i/>
        <sz val="10"/>
        <color theme="1"/>
        <rFont val="Calibri"/>
        <family val="2"/>
        <scheme val="minor"/>
      </rPr>
      <t xml:space="preserve"> (13,50km/h)</t>
    </r>
  </si>
  <si>
    <r>
      <t>32"</t>
    </r>
    <r>
      <rPr>
        <i/>
        <sz val="10"/>
        <color theme="1"/>
        <rFont val="Calibri"/>
        <family val="2"/>
        <scheme val="minor"/>
      </rPr>
      <t xml:space="preserve"> (16,87km/h)</t>
    </r>
  </si>
  <si>
    <r>
      <t>25"</t>
    </r>
    <r>
      <rPr>
        <i/>
        <sz val="10"/>
        <color theme="1"/>
        <rFont val="Calibri"/>
        <family val="2"/>
        <scheme val="minor"/>
      </rPr>
      <t xml:space="preserve"> (21,60km/h)</t>
    </r>
  </si>
  <si>
    <r>
      <t>29"</t>
    </r>
    <r>
      <rPr>
        <i/>
        <sz val="10"/>
        <color theme="1"/>
        <rFont val="Calibri"/>
        <family val="2"/>
        <scheme val="minor"/>
      </rPr>
      <t xml:space="preserve"> (18,62km/h)</t>
    </r>
  </si>
  <si>
    <r>
      <t>28"</t>
    </r>
    <r>
      <rPr>
        <i/>
        <sz val="10"/>
        <color theme="1"/>
        <rFont val="Calibri"/>
        <family val="2"/>
        <scheme val="minor"/>
      </rPr>
      <t xml:space="preserve"> (19,28km/h)</t>
    </r>
  </si>
  <si>
    <r>
      <t>34"</t>
    </r>
    <r>
      <rPr>
        <i/>
        <sz val="10"/>
        <color theme="1"/>
        <rFont val="Calibri"/>
        <family val="2"/>
        <scheme val="minor"/>
      </rPr>
      <t xml:space="preserve"> (15,88km/h)</t>
    </r>
  </si>
  <si>
    <t xml:space="preserve"> Non Respect des consignes</t>
  </si>
  <si>
    <t>Non respect des consignes</t>
  </si>
  <si>
    <t>Allure (Mn au km)</t>
  </si>
  <si>
    <t>1'27"</t>
  </si>
  <si>
    <t>1'19"</t>
  </si>
  <si>
    <t>1'31"</t>
  </si>
  <si>
    <t>1'18"</t>
  </si>
  <si>
    <t>Luzarches</t>
  </si>
  <si>
    <t>Chrono 1,5km (En mn) / Allure au km (En mn)</t>
  </si>
  <si>
    <t>Trail La Luzarchoise</t>
  </si>
  <si>
    <t>Chrono</t>
  </si>
  <si>
    <t>Allure</t>
  </si>
  <si>
    <t>1'14"</t>
  </si>
  <si>
    <t>1'26"</t>
  </si>
  <si>
    <t>1'45"</t>
  </si>
  <si>
    <t>1'12"</t>
  </si>
  <si>
    <t>1'37"</t>
  </si>
  <si>
    <t>1,28"</t>
  </si>
  <si>
    <t>1,32"</t>
  </si>
  <si>
    <t>1'13"</t>
  </si>
  <si>
    <t>1'10"</t>
  </si>
  <si>
    <t>1'08"</t>
  </si>
  <si>
    <t>1'04"</t>
  </si>
  <si>
    <t>1'33"</t>
  </si>
  <si>
    <t>1'34"</t>
  </si>
  <si>
    <t>1'30"</t>
  </si>
  <si>
    <t>1'15"</t>
  </si>
  <si>
    <t>1'29"</t>
  </si>
  <si>
    <t>1'06"</t>
  </si>
  <si>
    <t>1'07"</t>
  </si>
  <si>
    <t>1,27"</t>
  </si>
  <si>
    <t>1'35"</t>
  </si>
  <si>
    <t>L'Oxytrail Noisiel</t>
  </si>
  <si>
    <t>L'Oxytrail</t>
  </si>
  <si>
    <t>Noisiel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</si>
</sst>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86E0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86E06"/>
      <name val="Calibri"/>
      <family val="2"/>
      <scheme val="minor"/>
    </font>
    <font>
      <sz val="9"/>
      <color rgb="FFF86E06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86E0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ED5D2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lightUp"/>
    </fill>
    <fill>
      <patternFill patternType="lightDown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0" fillId="3" borderId="0" xfId="0" applyFill="1"/>
    <xf numFmtId="0" fontId="0" fillId="2" borderId="0" xfId="0" applyFill="1"/>
    <xf numFmtId="0" fontId="3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4" fillId="0" borderId="0" xfId="0" applyFont="1"/>
    <xf numFmtId="2" fontId="1" fillId="0" borderId="0" xfId="0" applyNumberFormat="1" applyFont="1" applyFill="1" applyAlignment="1">
      <alignment horizontal="center"/>
    </xf>
    <xf numFmtId="0" fontId="0" fillId="0" borderId="6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top"/>
    </xf>
    <xf numFmtId="0" fontId="6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0" fillId="3" borderId="0" xfId="0" applyFill="1" applyBorder="1"/>
    <xf numFmtId="0" fontId="9" fillId="0" borderId="0" xfId="0" applyFont="1"/>
    <xf numFmtId="0" fontId="0" fillId="0" borderId="1" xfId="0" applyBorder="1"/>
    <xf numFmtId="49" fontId="8" fillId="0" borderId="0" xfId="0" applyNumberFormat="1" applyFont="1" applyBorder="1" applyAlignment="1">
      <alignment horizontal="center" vertical="center" wrapText="1"/>
    </xf>
    <xf numFmtId="0" fontId="9" fillId="0" borderId="6" xfId="0" applyFont="1" applyBorder="1"/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0" borderId="7" xfId="0" applyFont="1" applyBorder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Border="1"/>
    <xf numFmtId="0" fontId="4" fillId="3" borderId="0" xfId="0" applyFont="1" applyFill="1" applyBorder="1"/>
    <xf numFmtId="0" fontId="10" fillId="0" borderId="0" xfId="0" applyFont="1"/>
    <xf numFmtId="0" fontId="4" fillId="0" borderId="0" xfId="0" applyFont="1" applyFill="1"/>
    <xf numFmtId="0" fontId="11" fillId="0" borderId="0" xfId="0" applyFont="1" applyAlignment="1">
      <alignment horizontal="center" vertical="top"/>
    </xf>
    <xf numFmtId="164" fontId="6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4" fontId="10" fillId="4" borderId="0" xfId="0" applyNumberFormat="1" applyFont="1" applyFill="1" applyBorder="1" applyAlignment="1">
      <alignment horizontal="center"/>
    </xf>
    <xf numFmtId="0" fontId="0" fillId="4" borderId="1" xfId="0" applyFill="1" applyBorder="1"/>
    <xf numFmtId="14" fontId="10" fillId="4" borderId="2" xfId="0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13" fillId="5" borderId="1" xfId="0" applyFont="1" applyFill="1" applyBorder="1"/>
    <xf numFmtId="0" fontId="0" fillId="5" borderId="2" xfId="0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13" fillId="5" borderId="4" xfId="0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5" borderId="5" xfId="0" applyFill="1" applyBorder="1"/>
    <xf numFmtId="0" fontId="13" fillId="5" borderId="6" xfId="0" applyFont="1" applyFill="1" applyBorder="1"/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2" fillId="0" borderId="0" xfId="0" applyFont="1"/>
    <xf numFmtId="0" fontId="0" fillId="4" borderId="11" xfId="0" applyFill="1" applyBorder="1"/>
    <xf numFmtId="0" fontId="0" fillId="4" borderId="12" xfId="0" applyFill="1" applyBorder="1"/>
    <xf numFmtId="0" fontId="0" fillId="4" borderId="9" xfId="0" applyFill="1" applyBorder="1"/>
    <xf numFmtId="0" fontId="0" fillId="4" borderId="15" xfId="0" applyFill="1" applyBorder="1"/>
    <xf numFmtId="0" fontId="0" fillId="4" borderId="14" xfId="0" applyFill="1" applyBorder="1"/>
    <xf numFmtId="0" fontId="13" fillId="5" borderId="10" xfId="0" applyFont="1" applyFill="1" applyBorder="1"/>
    <xf numFmtId="0" fontId="13" fillId="5" borderId="11" xfId="0" applyFont="1" applyFill="1" applyBorder="1"/>
    <xf numFmtId="0" fontId="13" fillId="5" borderId="12" xfId="0" applyFont="1" applyFill="1" applyBorder="1"/>
    <xf numFmtId="0" fontId="13" fillId="5" borderId="3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0" fillId="2" borderId="0" xfId="0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4" fontId="1" fillId="4" borderId="16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4" fontId="1" fillId="3" borderId="16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4" fontId="1" fillId="3" borderId="17" xfId="0" applyNumberFormat="1" applyFont="1" applyFill="1" applyBorder="1" applyAlignment="1">
      <alignment horizontal="center"/>
    </xf>
    <xf numFmtId="14" fontId="1" fillId="4" borderId="17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0" fillId="6" borderId="24" xfId="0" applyNumberFormat="1" applyFont="1" applyFill="1" applyBorder="1" applyAlignment="1">
      <alignment horizontal="left"/>
    </xf>
    <xf numFmtId="14" fontId="10" fillId="6" borderId="25" xfId="0" applyNumberFormat="1" applyFont="1" applyFill="1" applyBorder="1" applyAlignment="1">
      <alignment horizontal="center"/>
    </xf>
    <xf numFmtId="14" fontId="10" fillId="6" borderId="26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2" fontId="1" fillId="6" borderId="2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1" fillId="6" borderId="23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7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2" fontId="3" fillId="0" borderId="5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0" fillId="0" borderId="16" xfId="0" applyFill="1" applyBorder="1"/>
    <xf numFmtId="0" fontId="3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6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center"/>
    </xf>
    <xf numFmtId="14" fontId="10" fillId="4" borderId="13" xfId="0" applyNumberFormat="1" applyFont="1" applyFill="1" applyBorder="1" applyAlignment="1">
      <alignment horizontal="center"/>
    </xf>
    <xf numFmtId="14" fontId="10" fillId="4" borderId="14" xfId="0" applyNumberFormat="1" applyFont="1" applyFill="1" applyBorder="1" applyAlignment="1">
      <alignment horizontal="center"/>
    </xf>
    <xf numFmtId="14" fontId="16" fillId="0" borderId="2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8" fillId="6" borderId="1" xfId="0" applyNumberFormat="1" applyFont="1" applyFill="1" applyBorder="1" applyAlignment="1">
      <alignment horizontal="center" vertical="center"/>
    </xf>
    <xf numFmtId="14" fontId="18" fillId="6" borderId="2" xfId="0" applyNumberFormat="1" applyFont="1" applyFill="1" applyBorder="1" applyAlignment="1">
      <alignment horizontal="center" vertical="center"/>
    </xf>
    <xf numFmtId="14" fontId="18" fillId="6" borderId="3" xfId="0" applyNumberFormat="1" applyFont="1" applyFill="1" applyBorder="1" applyAlignment="1">
      <alignment horizontal="center" vertical="center"/>
    </xf>
    <xf numFmtId="14" fontId="18" fillId="6" borderId="6" xfId="0" applyNumberFormat="1" applyFont="1" applyFill="1" applyBorder="1" applyAlignment="1">
      <alignment horizontal="center" vertical="center"/>
    </xf>
    <xf numFmtId="14" fontId="18" fillId="6" borderId="7" xfId="0" applyNumberFormat="1" applyFont="1" applyFill="1" applyBorder="1" applyAlignment="1">
      <alignment horizontal="center" vertical="center"/>
    </xf>
    <xf numFmtId="14" fontId="18" fillId="6" borderId="8" xfId="0" applyNumberFormat="1" applyFont="1" applyFill="1" applyBorder="1" applyAlignment="1">
      <alignment horizontal="center" vertical="center"/>
    </xf>
    <xf numFmtId="14" fontId="16" fillId="6" borderId="19" xfId="0" applyNumberFormat="1" applyFont="1" applyFill="1" applyBorder="1" applyAlignment="1">
      <alignment horizontal="center"/>
    </xf>
    <xf numFmtId="14" fontId="16" fillId="6" borderId="20" xfId="0" applyNumberFormat="1" applyFont="1" applyFill="1" applyBorder="1" applyAlignment="1">
      <alignment horizontal="center"/>
    </xf>
    <xf numFmtId="14" fontId="16" fillId="6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FE7"/>
      <color rgb="FFFED5D2"/>
      <color rgb="FF990099"/>
      <color rgb="FFFF99FF"/>
      <color rgb="FFFFCCFF"/>
      <color rgb="FF66FF33"/>
      <color rgb="FF00CCFF"/>
      <color rgb="FF2307CD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1KM : </a:t>
            </a:r>
            <a:r>
              <a:rPr lang="fr-FR" baseline="0"/>
              <a:t> CHRONOMETRES DE LA SAISON 2022-2023</a:t>
            </a:r>
          </a:p>
        </c:rich>
      </c:tx>
      <c:overlay val="0"/>
      <c:spPr>
        <a:solidFill>
          <a:srgbClr val="FFC000"/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878632776458559E-2"/>
          <c:y val="1.1271695430749277E-2"/>
          <c:w val="0.88871922379135115"/>
          <c:h val="0.4848951311017376"/>
        </c:manualLayout>
      </c:layout>
      <c:lineChart>
        <c:grouping val="standard"/>
        <c:varyColors val="0"/>
        <c:ser>
          <c:idx val="1"/>
          <c:order val="0"/>
          <c:tx>
            <c:strRef>
              <c:f>'1KM'!$A$5</c:f>
              <c:strCache>
                <c:ptCount val="1"/>
                <c:pt idx="0">
                  <c:v>Farah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859047902401772E-2"/>
                  <c:y val="-7.3031626513882586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16-4DE7-A68B-CF6EB60CAEE4}"/>
                </c:ext>
              </c:extLst>
            </c:dLbl>
            <c:dLbl>
              <c:idx val="2"/>
              <c:layout>
                <c:manualLayout>
                  <c:x val="-1.4393788947772464E-2"/>
                  <c:y val="1.3890804763928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wrap="square" lIns="38100" tIns="19050" rIns="38100" bIns="1905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16-4DE7-A68B-CF6EB60CAEE4}"/>
                </c:ext>
              </c:extLst>
            </c:dLbl>
            <c:dLbl>
              <c:idx val="3"/>
              <c:layout>
                <c:manualLayout>
                  <c:x val="-1.4652013115282291E-2"/>
                  <c:y val="-3.840877914951989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16-4DE7-A68B-CF6EB60CAEE4}"/>
                </c:ext>
              </c:extLst>
            </c:dLbl>
            <c:dLbl>
              <c:idx val="4"/>
              <c:layout>
                <c:manualLayout>
                  <c:x val="-1.0028864939521726E-2"/>
                  <c:y val="1.13102137894055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wrap="square" lIns="38100" tIns="19050" rIns="38100" bIns="1905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F-4D51-B8E3-385F3B507475}"/>
                </c:ext>
              </c:extLst>
            </c:dLbl>
            <c:dLbl>
              <c:idx val="5"/>
              <c:layout>
                <c:manualLayout>
                  <c:x val="-1.8648016692177461E-2"/>
                  <c:y val="-3.56652949245542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6F-4D51-B8E3-385F3B507475}"/>
                </c:ext>
              </c:extLst>
            </c:dLbl>
            <c:dLbl>
              <c:idx val="6"/>
              <c:layout>
                <c:manualLayout>
                  <c:x val="-1.8648016692177461E-2"/>
                  <c:y val="-3.56652949245542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6F-4D51-B8E3-385F3B5074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'1KM'!$B$5:$J$5</c:f>
              <c:numCache>
                <c:formatCode>General</c:formatCode>
                <c:ptCount val="9"/>
                <c:pt idx="2">
                  <c:v>4.55</c:v>
                </c:pt>
                <c:pt idx="4" formatCode="0.00">
                  <c:v>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32-4325-9E64-3BDF45A88C18}"/>
            </c:ext>
          </c:extLst>
        </c:ser>
        <c:ser>
          <c:idx val="0"/>
          <c:order val="1"/>
          <c:tx>
            <c:strRef>
              <c:f>'1KM'!$A$6</c:f>
              <c:strCache>
                <c:ptCount val="1"/>
                <c:pt idx="0">
                  <c:v>Ilyès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336118887948805E-2"/>
                  <c:y val="-3.794513757350909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CA-4034-9E49-7E010F7CFFBF}"/>
                </c:ext>
              </c:extLst>
            </c:dLbl>
            <c:dLbl>
              <c:idx val="2"/>
              <c:layout>
                <c:manualLayout>
                  <c:x val="-1.2643111807219436E-2"/>
                  <c:y val="-1.99568205027800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6-4DE7-A68B-CF6EB60CAEE4}"/>
                </c:ext>
              </c:extLst>
            </c:dLbl>
            <c:dLbl>
              <c:idx val="3"/>
              <c:layout>
                <c:manualLayout>
                  <c:x val="-1.1533095920927163E-2"/>
                  <c:y val="-2.06542530942617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20000" wrap="square" lIns="0" tIns="0" rIns="0" bIns="0" anchor="ctr">
                  <a:no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676458783083508E-2"/>
                      <c:h val="2.54428359746451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516-4DE7-A68B-CF6EB60CAEE4}"/>
                </c:ext>
              </c:extLst>
            </c:dLbl>
            <c:dLbl>
              <c:idx val="4"/>
              <c:layout>
                <c:manualLayout>
                  <c:x val="-2.1464412599011214E-2"/>
                  <c:y val="-3.292181069958848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F-4D51-B8E3-385F3B507475}"/>
                </c:ext>
              </c:extLst>
            </c:dLbl>
            <c:dLbl>
              <c:idx val="5"/>
              <c:layout>
                <c:manualLayout>
                  <c:x val="-1.3287599992988151E-2"/>
                  <c:y val="9.273329610355514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wrap="square" lIns="0" tIns="0" rIns="0" bIns="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D06F-4D51-B8E3-385F3B507475}"/>
                </c:ext>
              </c:extLst>
            </c:dLbl>
            <c:dLbl>
              <c:idx val="6"/>
              <c:layout>
                <c:manualLayout>
                  <c:x val="-2.0132411406712826E-2"/>
                  <c:y val="-4.3895747599451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F-4D51-B8E3-385F3B5074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wrap="square" lIns="0" tIns="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'1KM'!$B$6:$J$6</c:f>
              <c:numCache>
                <c:formatCode>General</c:formatCode>
                <c:ptCount val="9"/>
                <c:pt idx="2">
                  <c:v>4.3600000000000003</c:v>
                </c:pt>
                <c:pt idx="3" formatCode="0.00">
                  <c:v>4.28</c:v>
                </c:pt>
                <c:pt idx="5">
                  <c:v>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F-4167-9B10-E32C09F67B9F}"/>
            </c:ext>
          </c:extLst>
        </c:ser>
        <c:ser>
          <c:idx val="2"/>
          <c:order val="2"/>
          <c:tx>
            <c:strRef>
              <c:f>'1KM'!$A$7</c:f>
              <c:strCache>
                <c:ptCount val="1"/>
                <c:pt idx="0">
                  <c:v>Aysha</c:v>
                </c:pt>
              </c:strCache>
            </c:strRef>
          </c:tx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4"/>
              <c:layout>
                <c:manualLayout>
                  <c:x val="-9.9098597145668727E-3"/>
                  <c:y val="-1.55055166076701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4F-4CF6-BEC9-E2A48D24A400}"/>
                </c:ext>
              </c:extLst>
            </c:dLbl>
            <c:dLbl>
              <c:idx val="5"/>
              <c:layout>
                <c:manualLayout>
                  <c:x val="-6.2712296967910586E-3"/>
                  <c:y val="1.7660041694385052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9-4BEE-ACD1-0D1FBF630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'1KM'!$B$7:$J$7</c:f>
              <c:numCache>
                <c:formatCode>General</c:formatCode>
                <c:ptCount val="9"/>
                <c:pt idx="4" formatCode="0.00">
                  <c:v>6.21</c:v>
                </c:pt>
                <c:pt idx="5">
                  <c:v>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32-4325-9E64-3BDF45A88C18}"/>
            </c:ext>
          </c:extLst>
        </c:ser>
        <c:ser>
          <c:idx val="3"/>
          <c:order val="3"/>
          <c:tx>
            <c:strRef>
              <c:f>'1KM'!$A$8</c:f>
              <c:strCache>
                <c:ptCount val="1"/>
                <c:pt idx="0">
                  <c:v>Alycia</c:v>
                </c:pt>
              </c:strCache>
            </c:strRef>
          </c:tx>
          <c:spPr>
            <a:ln>
              <a:solidFill>
                <a:srgbClr val="2307CD"/>
              </a:solidFill>
            </a:ln>
          </c:spPr>
          <c:marker>
            <c:symbol val="circle"/>
            <c:size val="5"/>
            <c:spPr>
              <a:solidFill>
                <a:srgbClr val="2307CD"/>
              </a:solidFill>
              <a:ln w="9525">
                <a:noFill/>
              </a:ln>
              <a:effectLst/>
            </c:spPr>
          </c:marker>
          <c:dLbls>
            <c:dLbl>
              <c:idx val="4"/>
              <c:layout>
                <c:manualLayout>
                  <c:x val="-6.2712296967909822E-3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E-4FED-8576-80E7FBF454B0}"/>
                </c:ext>
              </c:extLst>
            </c:dLbl>
            <c:dLbl>
              <c:idx val="5"/>
              <c:layout>
                <c:manualLayout>
                  <c:x val="-6.2712296967910586E-3"/>
                  <c:y val="-7.0640166777540536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9-4BEE-ACD1-0D1FBF630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'1KM'!$B$8:$J$8</c:f>
              <c:numCache>
                <c:formatCode>General</c:formatCode>
                <c:ptCount val="9"/>
                <c:pt idx="4" formatCode="0.00">
                  <c:v>6.24</c:v>
                </c:pt>
                <c:pt idx="5">
                  <c:v>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C32-4325-9E64-3BDF45A88C18}"/>
            </c:ext>
          </c:extLst>
        </c:ser>
        <c:ser>
          <c:idx val="4"/>
          <c:order val="4"/>
          <c:tx>
            <c:strRef>
              <c:f>'1KM'!$A$9</c:f>
              <c:strCache>
                <c:ptCount val="1"/>
                <c:pt idx="0">
                  <c:v>Kenza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  <a:effectLst/>
            </c:spPr>
          </c:marker>
          <c:dLbls>
            <c:dLbl>
              <c:idx val="5"/>
              <c:layout>
                <c:manualLayout>
                  <c:x val="-1.1497254444116877E-2"/>
                  <c:y val="-5.298012508315548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94-430F-B58C-EDD44D75A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'1KM'!$B$9:$J$9</c:f>
              <c:numCache>
                <c:formatCode>General</c:formatCode>
                <c:ptCount val="9"/>
                <c:pt idx="5">
                  <c:v>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C32-4325-9E64-3BDF45A88C18}"/>
            </c:ext>
          </c:extLst>
        </c:ser>
        <c:ser>
          <c:idx val="5"/>
          <c:order val="5"/>
          <c:tx>
            <c:strRef>
              <c:f>'1KM'!$A$10</c:f>
              <c:strCache>
                <c:ptCount val="1"/>
                <c:pt idx="0">
                  <c:v>Sofia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circle"/>
            <c:size val="5"/>
            <c:spPr>
              <a:solidFill>
                <a:srgbClr val="00CCFF"/>
              </a:solidFill>
              <a:ln w="9525">
                <a:noFill/>
              </a:ln>
              <a:effectLst/>
            </c:spPr>
          </c:marker>
          <c:dLbls>
            <c:dLbl>
              <c:idx val="4"/>
              <c:layout>
                <c:manualLayout>
                  <c:x val="-8.3616395957213097E-3"/>
                  <c:y val="-8.8300208471925584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5C-43A9-A9F9-22498AFFE8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'1KM'!$B$10:$J$10</c:f>
              <c:numCache>
                <c:formatCode>General</c:formatCode>
                <c:ptCount val="9"/>
                <c:pt idx="4" formatCode="0.00">
                  <c:v>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E-4768-85F8-8862F8980A21}"/>
            </c:ext>
          </c:extLst>
        </c:ser>
        <c:ser>
          <c:idx val="6"/>
          <c:order val="6"/>
          <c:tx>
            <c:strRef>
              <c:f>'1KM'!$A$11</c:f>
              <c:strCache>
                <c:ptCount val="1"/>
                <c:pt idx="0">
                  <c:v>Alliyah</c:v>
                </c:pt>
              </c:strCache>
            </c:strRef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33"/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4.1808197978606548E-3"/>
                  <c:y val="1.059602501663103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2E-4FED-8576-80E7FBF45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'1KM'!$B$11:$J$11</c:f>
              <c:numCache>
                <c:formatCode>0.00</c:formatCode>
                <c:ptCount val="9"/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2-4874-ADFC-6BA43D1BEDEC}"/>
            </c:ext>
          </c:extLst>
        </c:ser>
        <c:ser>
          <c:idx val="7"/>
          <c:order val="7"/>
          <c:tx>
            <c:strRef>
              <c:f>'1KM'!$A$12</c:f>
              <c:strCache>
                <c:ptCount val="1"/>
                <c:pt idx="0">
                  <c:v>Nélia (Nel)</c:v>
                </c:pt>
              </c:strCache>
            </c:strRef>
          </c:tx>
          <c:spPr>
            <a:ln w="28575" cap="rnd">
              <a:solidFill>
                <a:srgbClr val="FF99FF">
                  <a:alpha val="99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7.3164346462561841E-3"/>
                  <c:y val="2.6490062541577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DF2E-4FED-8576-80E7FBF454B0}"/>
                </c:ext>
              </c:extLst>
            </c:dLbl>
            <c:dLbl>
              <c:idx val="3"/>
              <c:layout>
                <c:manualLayout>
                  <c:x val="-1.4632869292512292E-2"/>
                  <c:y val="-8.830020847192558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DF2E-4FED-8576-80E7FBF454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'1KM'!$B$12:$J$12</c:f>
              <c:numCache>
                <c:formatCode>0.00</c:formatCode>
                <c:ptCount val="9"/>
                <c:pt idx="2">
                  <c:v>8</c:v>
                </c:pt>
                <c:pt idx="3">
                  <c:v>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A2-4874-ADFC-6BA43D1BEDEC}"/>
            </c:ext>
          </c:extLst>
        </c:ser>
        <c:ser>
          <c:idx val="8"/>
          <c:order val="8"/>
          <c:tx>
            <c:strRef>
              <c:f>'1KM'!$A$13</c:f>
              <c:strCache>
                <c:ptCount val="1"/>
                <c:pt idx="0">
                  <c:v>Assia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44F-4CF6-BEC9-E2A48D24A4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EFC0-4DE7-80D9-1202E38DBC27}"/>
              </c:ext>
            </c:extLst>
          </c:dPt>
          <c:dLbls>
            <c:dLbl>
              <c:idx val="2"/>
              <c:layout>
                <c:manualLayout>
                  <c:x val="-6.2712296967909822E-3"/>
                  <c:y val="4.238410006652412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4F-4CF6-BEC9-E2A48D24A400}"/>
                </c:ext>
              </c:extLst>
            </c:dLbl>
            <c:dLbl>
              <c:idx val="3"/>
              <c:layout>
                <c:manualLayout>
                  <c:x val="-7.3164346462561841E-3"/>
                  <c:y val="3.5320083388769782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4F-4CF6-BEC9-E2A48D24A4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'1KM'!$B$13:$J$13</c:f>
              <c:numCache>
                <c:formatCode>0.00</c:formatCode>
                <c:ptCount val="9"/>
                <c:pt idx="2">
                  <c:v>8</c:v>
                </c:pt>
                <c:pt idx="3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A2-4874-ADFC-6BA43D1BEDEC}"/>
            </c:ext>
          </c:extLst>
        </c:ser>
        <c:ser>
          <c:idx val="9"/>
          <c:order val="9"/>
          <c:tx>
            <c:strRef>
              <c:f>'1KM'!$A$14</c:f>
              <c:strCache>
                <c:ptCount val="1"/>
                <c:pt idx="0">
                  <c:v>Anissa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5C-43A9-A9F9-22498AFFE8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C0-4DE7-80D9-1202E38DBC27}"/>
              </c:ext>
            </c:extLst>
          </c:dPt>
          <c:dLbls>
            <c:dLbl>
              <c:idx val="2"/>
              <c:layout>
                <c:manualLayout>
                  <c:x val="-5.2260247473258185E-3"/>
                  <c:y val="5.47461292525936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wrap="square" lIns="0" tIns="0" rIns="0" bIns="0" anchor="ctr">
                  <a:no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790743138250083E-2"/>
                      <c:h val="2.44179973345852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75C-43A9-A9F9-22498AFFE8F4}"/>
                </c:ext>
              </c:extLst>
            </c:dLbl>
            <c:dLbl>
              <c:idx val="3"/>
              <c:layout>
                <c:manualLayout>
                  <c:x val="-9.3675876348798277E-3"/>
                  <c:y val="-2.18514509601500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500000" wrap="square" lIns="38100" tIns="19050" rIns="38100" bIns="1905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5C-43A9-A9F9-22498AFFE8F4}"/>
                </c:ext>
              </c:extLst>
            </c:dLbl>
            <c:dLbl>
              <c:idx val="4"/>
              <c:layout>
                <c:manualLayout>
                  <c:x val="-3.7392001318110432E-3"/>
                  <c:y val="-6.475273818358812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C0-4DE7-80D9-1202E38DB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'1KM'!$B$14:$J$14</c:f>
              <c:numCache>
                <c:formatCode>0.00</c:formatCode>
                <c:ptCount val="9"/>
                <c:pt idx="2">
                  <c:v>8</c:v>
                </c:pt>
                <c:pt idx="3">
                  <c:v>4.5199999999999996</c:v>
                </c:pt>
                <c:pt idx="4" formatCode="General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0-4DE7-80D9-1202E38DBC27}"/>
            </c:ext>
          </c:extLst>
        </c:ser>
        <c:ser>
          <c:idx val="10"/>
          <c:order val="10"/>
          <c:tx>
            <c:strRef>
              <c:f>'1KM'!$A$15</c:f>
              <c:strCache>
                <c:ptCount val="1"/>
                <c:pt idx="0">
                  <c:v>Nélia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2615107721537978E-2"/>
                  <c:y val="-1.94366140777509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F-4CF6-BEC9-E2A48D24A400}"/>
                </c:ext>
              </c:extLst>
            </c:dLbl>
            <c:dLbl>
              <c:idx val="1"/>
              <c:layout>
                <c:manualLayout>
                  <c:x val="-1.2355063199099153E-2"/>
                  <c:y val="6.50181550790829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wrap="square" lIns="38100" tIns="19050" rIns="38100" bIns="1905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4F-4CF6-BEC9-E2A48D24A400}"/>
                </c:ext>
              </c:extLst>
            </c:dLbl>
            <c:dLbl>
              <c:idx val="4"/>
              <c:layout>
                <c:manualLayout>
                  <c:x val="-1.1502357019460646E-2"/>
                  <c:y val="-1.02663245531871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wrap="square" lIns="38100" tIns="19050" rIns="38100" bIns="1905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5C-43A9-A9F9-22498AFFE8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'1KM'!$B$15:$J$15</c:f>
              <c:numCache>
                <c:formatCode>0.00</c:formatCode>
                <c:ptCount val="9"/>
                <c:pt idx="0">
                  <c:v>6.29</c:v>
                </c:pt>
                <c:pt idx="1">
                  <c:v>5.53</c:v>
                </c:pt>
                <c:pt idx="4" formatCode="General">
                  <c:v>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0-4DE7-80D9-1202E38DBC27}"/>
            </c:ext>
          </c:extLst>
        </c:ser>
        <c:ser>
          <c:idx val="11"/>
          <c:order val="11"/>
          <c:tx>
            <c:strRef>
              <c:f>'1KM'!$A$16</c:f>
              <c:strCache>
                <c:ptCount val="1"/>
                <c:pt idx="0">
                  <c:v>Marie</c:v>
                </c:pt>
              </c:strCache>
            </c:strRef>
          </c:tx>
          <c:spPr>
            <a:ln w="28575">
              <a:solidFill>
                <a:srgbClr val="FF0000">
                  <a:alpha val="90000"/>
                </a:srgbClr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1672704028326873E-3"/>
                  <c:y val="-1.325740720551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4F-4CF6-BEC9-E2A48D24A400}"/>
                </c:ext>
              </c:extLst>
            </c:dLbl>
            <c:dLbl>
              <c:idx val="1"/>
              <c:layout>
                <c:manualLayout>
                  <c:x val="-9.4992669985919358E-3"/>
                  <c:y val="-7.0851531056087503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4F-4CF6-BEC9-E2A48D24A400}"/>
                </c:ext>
              </c:extLst>
            </c:dLbl>
            <c:dLbl>
              <c:idx val="5"/>
              <c:layout>
                <c:manualLayout>
                  <c:x val="-1.985889403983811E-2"/>
                  <c:y val="-2.6490062541577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20000" wrap="square" lIns="38100" tIns="19050" rIns="38100" bIns="1905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9-4BEE-ACD1-0D1FBF630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'1KM'!$B$16:$J$16</c:f>
              <c:numCache>
                <c:formatCode>0.00</c:formatCode>
                <c:ptCount val="9"/>
                <c:pt idx="0">
                  <c:v>5.29</c:v>
                </c:pt>
                <c:pt idx="1">
                  <c:v>5.43</c:v>
                </c:pt>
                <c:pt idx="5" formatCode="General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0-4DE7-80D9-1202E38DBC27}"/>
            </c:ext>
          </c:extLst>
        </c:ser>
        <c:ser>
          <c:idx val="12"/>
          <c:order val="12"/>
          <c:tx>
            <c:strRef>
              <c:f>'1KM'!$A$17</c:f>
              <c:strCache>
                <c:ptCount val="1"/>
                <c:pt idx="0">
                  <c:v>Mateo</c:v>
                </c:pt>
              </c:strCache>
            </c:strRef>
          </c:tx>
          <c:spPr>
            <a:ln w="28575" cap="rnd">
              <a:solidFill>
                <a:srgbClr val="990099">
                  <a:alpha val="9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90099"/>
              </a:solidFill>
            </c:spPr>
          </c:marker>
          <c:dLbls>
            <c:dLbl>
              <c:idx val="0"/>
              <c:layout>
                <c:manualLayout>
                  <c:x val="-1.4756400995594748E-2"/>
                  <c:y val="-2.297571424439498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5C-43A9-A9F9-22498AFFE8F4}"/>
                </c:ext>
              </c:extLst>
            </c:dLbl>
            <c:dLbl>
              <c:idx val="1"/>
              <c:layout>
                <c:manualLayout>
                  <c:x val="-1.1582846030529734E-2"/>
                  <c:y val="-2.40499870956545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20000" wrap="square" lIns="0" tIns="0" rIns="0" bIns="0" anchor="ctr">
                  <a:no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081081239007343E-2"/>
                      <c:h val="3.122017260674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75C-43A9-A9F9-22498AFFE8F4}"/>
                </c:ext>
              </c:extLst>
            </c:dLbl>
            <c:dLbl>
              <c:idx val="4"/>
              <c:layout>
                <c:manualLayout>
                  <c:x val="-1.6684022281135934E-2"/>
                  <c:y val="-2.68197630050215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5C-43A9-A9F9-22498AFFE8F4}"/>
                </c:ext>
              </c:extLst>
            </c:dLbl>
            <c:dLbl>
              <c:idx val="5"/>
              <c:layout>
                <c:manualLayout>
                  <c:x val="-1.4632869292512292E-2"/>
                  <c:y val="-2.11920500332620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5C-43A9-A9F9-22498AFFE8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'1KM'!$B$2:$J$4</c:f>
              <c:multiLvlStrCache>
                <c:ptCount val="6"/>
                <c:lvl>
                  <c:pt idx="0">
                    <c:v>Le Thillay</c:v>
                  </c:pt>
                  <c:pt idx="1">
                    <c:v>Le Thillay</c:v>
                  </c:pt>
                  <c:pt idx="2">
                    <c:v>Le Thillay</c:v>
                  </c:pt>
                  <c:pt idx="3">
                    <c:v>Roissy en France</c:v>
                  </c:pt>
                  <c:pt idx="4">
                    <c:v>Le Thillay</c:v>
                  </c:pt>
                  <c:pt idx="5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  <c:pt idx="2">
                    <c:v>Piste</c:v>
                  </c:pt>
                  <c:pt idx="3">
                    <c:v>Golf de </c:v>
                  </c:pt>
                  <c:pt idx="4">
                    <c:v>Piste</c:v>
                  </c:pt>
                  <c:pt idx="5">
                    <c:v>Piste</c:v>
                  </c:pt>
                </c:lvl>
                <c:lvl>
                  <c:pt idx="0">
                    <c:v>28/09/22</c:v>
                  </c:pt>
                  <c:pt idx="1">
                    <c:v>28/09/22</c:v>
                  </c:pt>
                  <c:pt idx="2">
                    <c:v>12/10/2022*</c:v>
                  </c:pt>
                  <c:pt idx="3">
                    <c:v>04/02/23</c:v>
                  </c:pt>
                  <c:pt idx="4">
                    <c:v>29/03/23</c:v>
                  </c:pt>
                  <c:pt idx="5">
                    <c:v>24/05/23</c:v>
                  </c:pt>
                </c:lvl>
              </c:multiLvlStrCache>
            </c:multiLvlStrRef>
          </c:cat>
          <c:val>
            <c:numRef>
              <c:f>'1KM'!$B$17:$J$17</c:f>
              <c:numCache>
                <c:formatCode>0.00</c:formatCode>
                <c:ptCount val="9"/>
                <c:pt idx="0">
                  <c:v>4.55</c:v>
                </c:pt>
                <c:pt idx="1">
                  <c:v>4.47</c:v>
                </c:pt>
                <c:pt idx="4" formatCode="General">
                  <c:v>4.59</c:v>
                </c:pt>
                <c:pt idx="5" formatCode="General">
                  <c:v>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4-430F-B58C-EDD44D75A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ax val="9.5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accent1">
                <a:alpha val="8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  <c:majorUnit val="0.5"/>
        <c:minorUnit val="0.2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2KM : </a:t>
            </a:r>
            <a:r>
              <a:rPr lang="fr-FR" baseline="0"/>
              <a:t> CHRONOMETRES DE LA SAISON 2022-2023</a:t>
            </a:r>
            <a:endParaRPr lang="fr-FR"/>
          </a:p>
        </c:rich>
      </c:tx>
      <c:overlay val="0"/>
      <c:spPr>
        <a:solidFill>
          <a:schemeClr val="bg1">
            <a:lumMod val="75000"/>
          </a:schemeClr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050187934624414"/>
          <c:y val="0.11163280662151995"/>
          <c:w val="0.85942513083724192"/>
          <c:h val="0.41273303591001465"/>
        </c:manualLayout>
      </c:layout>
      <c:lineChart>
        <c:grouping val="standard"/>
        <c:varyColors val="0"/>
        <c:ser>
          <c:idx val="1"/>
          <c:order val="0"/>
          <c:tx>
            <c:strRef>
              <c:f>'2KM'!$A$5</c:f>
              <c:strCache>
                <c:ptCount val="1"/>
                <c:pt idx="0">
                  <c:v>Lehna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2.4855064352476516E-2"/>
                  <c:y val="-1.8557136879629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18611612935856"/>
                      <c:h val="3.97442870431263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94B5-4EAB-8E93-F341C5089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'2KM'!$B$5:$I$5</c:f>
              <c:numCache>
                <c:formatCode>0.00</c:formatCode>
                <c:ptCount val="8"/>
                <c:pt idx="1">
                  <c:v>10.39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C-484E-A639-09A685A574FD}"/>
            </c:ext>
          </c:extLst>
        </c:ser>
        <c:ser>
          <c:idx val="0"/>
          <c:order val="1"/>
          <c:tx>
            <c:strRef>
              <c:f>'2KM'!$A$6</c:f>
              <c:strCache>
                <c:ptCount val="1"/>
                <c:pt idx="0">
                  <c:v>Kenza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circle"/>
            <c:size val="5"/>
            <c:spPr>
              <a:solidFill>
                <a:srgbClr val="00CCFF"/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1.8248172560467187E-2"/>
                  <c:y val="-2.106847253574115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B5-4EAB-8E93-F341C5089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'2KM'!$B$6:$I$6</c:f>
              <c:numCache>
                <c:formatCode>0.00</c:formatCode>
                <c:ptCount val="8"/>
                <c:pt idx="1">
                  <c:v>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C-484E-A639-09A685A574FD}"/>
            </c:ext>
          </c:extLst>
        </c:ser>
        <c:ser>
          <c:idx val="4"/>
          <c:order val="2"/>
          <c:tx>
            <c:strRef>
              <c:f>'2KM'!$A$7</c:f>
              <c:strCache>
                <c:ptCount val="1"/>
                <c:pt idx="0">
                  <c:v>Mateo</c:v>
                </c:pt>
              </c:strCache>
            </c:strRef>
          </c:tx>
          <c:spPr>
            <a:ln>
              <a:solidFill>
                <a:srgbClr val="2307CD"/>
              </a:solidFill>
            </a:ln>
          </c:spPr>
          <c:marker>
            <c:symbol val="circle"/>
            <c:size val="5"/>
            <c:spPr>
              <a:solidFill>
                <a:srgbClr val="2307CD"/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1.3490723335140505E-2"/>
                  <c:y val="-2.20841959972394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F27-4B8A-B506-71B6A2133E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'2KM'!$B$7:$I$7</c:f>
              <c:numCache>
                <c:formatCode>0.00</c:formatCode>
                <c:ptCount val="8"/>
                <c:pt idx="2">
                  <c:v>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7C-484E-A639-09A685A574FD}"/>
            </c:ext>
          </c:extLst>
        </c:ser>
        <c:ser>
          <c:idx val="2"/>
          <c:order val="3"/>
          <c:tx>
            <c:strRef>
              <c:f>'2KM'!$A$8</c:f>
              <c:strCache>
                <c:ptCount val="1"/>
                <c:pt idx="0">
                  <c:v>Ilyès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'2KM'!$B$8:$I$8</c:f>
              <c:numCache>
                <c:formatCode>0.00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0-4B52-AA4F-10B00197F375}"/>
            </c:ext>
          </c:extLst>
        </c:ser>
        <c:ser>
          <c:idx val="3"/>
          <c:order val="4"/>
          <c:tx>
            <c:strRef>
              <c:f>'2KM'!$A$9</c:f>
              <c:strCache>
                <c:ptCount val="1"/>
                <c:pt idx="0">
                  <c:v>Alycia</c:v>
                </c:pt>
              </c:strCache>
            </c:strRef>
          </c:tx>
          <c:spPr>
            <a:ln>
              <a:solidFill>
                <a:srgbClr val="66FF33">
                  <a:alpha val="94000"/>
                </a:srgbClr>
              </a:solidFill>
            </a:ln>
          </c:spPr>
          <c:marker>
            <c:symbol val="circle"/>
            <c:size val="5"/>
            <c:spPr>
              <a:solidFill>
                <a:srgbClr val="66FF33"/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2.0072989816513908E-2"/>
                  <c:y val="-1.805869074492099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5-4EAB-8E93-F341C508945D}"/>
                </c:ext>
              </c:extLst>
            </c:dLbl>
            <c:dLbl>
              <c:idx val="2"/>
              <c:layout>
                <c:manualLayout>
                  <c:x val="-1.5177063752033069E-2"/>
                  <c:y val="-1.104209799861973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27-4B8A-B506-71B6A2133E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'2KM'!$B$9:$I$9</c:f>
              <c:numCache>
                <c:formatCode>0.00</c:formatCode>
                <c:ptCount val="8"/>
                <c:pt idx="1">
                  <c:v>9.08</c:v>
                </c:pt>
                <c:pt idx="2">
                  <c:v>12.1</c:v>
                </c:pt>
                <c:pt idx="3">
                  <c:v>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0-4B52-AA4F-10B00197F375}"/>
            </c:ext>
          </c:extLst>
        </c:ser>
        <c:ser>
          <c:idx val="5"/>
          <c:order val="5"/>
          <c:tx>
            <c:strRef>
              <c:f>'2KM'!$A$10</c:f>
              <c:strCache>
                <c:ptCount val="1"/>
                <c:pt idx="0">
                  <c:v>Farah</c:v>
                </c:pt>
              </c:strCache>
            </c:strRef>
          </c:tx>
          <c:spPr>
            <a:ln>
              <a:solidFill>
                <a:srgbClr val="F86E06"/>
              </a:solidFill>
            </a:ln>
          </c:spPr>
          <c:marker>
            <c:symbol val="circle"/>
            <c:size val="6"/>
            <c:spPr>
              <a:solidFill>
                <a:srgbClr val="F86E06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1.0948903536280313E-2"/>
                  <c:y val="9.0293453724604959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B5-4EAB-8E93-F341C508945D}"/>
                </c:ext>
              </c:extLst>
            </c:dLbl>
            <c:dLbl>
              <c:idx val="2"/>
              <c:layout>
                <c:manualLayout>
                  <c:x val="-1.8549744585818258E-2"/>
                  <c:y val="1.6734864663656174E-2"/>
                </c:manualLayout>
              </c:layout>
              <c:spPr>
                <a:noFill/>
                <a:ln cap="rnd">
                  <a:noFill/>
                </a:ln>
                <a:effectLst/>
              </c:spPr>
              <c:txPr>
                <a:bodyPr vertOverflow="overflow" horzOverflow="overflow" wrap="square" lIns="0" tIns="36000" rIns="0" bIns="0" anchor="ctr">
                  <a:no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8.6204659849867901E-2"/>
                      <c:h val="3.91255440895974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4F27-4B8A-B506-71B6A2133EE9}"/>
                </c:ext>
              </c:extLst>
            </c:dLbl>
            <c:spPr>
              <a:noFill/>
              <a:ln cap="rnd">
                <a:noFill/>
              </a:ln>
              <a:effectLst/>
            </c:spPr>
            <c:txPr>
              <a:bodyPr vertOverflow="overflow" horzOverflow="overflow" wrap="square" lIns="0" tIns="3600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'2KM'!$B$10:$I$10</c:f>
              <c:numCache>
                <c:formatCode>0.00</c:formatCode>
                <c:ptCount val="8"/>
                <c:pt idx="1">
                  <c:v>9.17</c:v>
                </c:pt>
                <c:pt idx="2">
                  <c:v>13.19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80-4B52-AA4F-10B00197F375}"/>
            </c:ext>
          </c:extLst>
        </c:ser>
        <c:ser>
          <c:idx val="6"/>
          <c:order val="6"/>
          <c:tx>
            <c:strRef>
              <c:f>'2KM'!$A$11</c:f>
              <c:strCache>
                <c:ptCount val="1"/>
                <c:pt idx="0">
                  <c:v>Aysha</c:v>
                </c:pt>
              </c:strCache>
            </c:strRef>
          </c:tx>
          <c:spPr>
            <a:ln w="28575" cap="rnd">
              <a:solidFill>
                <a:srgbClr val="FF99FF">
                  <a:alpha val="89804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solidFill>
                  <a:srgbClr val="FF99FF">
                    <a:alpha val="89804"/>
                  </a:srgb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904517281072186E-3"/>
                  <c:y val="-1.3520049124294246E-4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27-4B8A-B506-71B6A2133EE9}"/>
                </c:ext>
              </c:extLst>
            </c:dLbl>
            <c:dLbl>
              <c:idx val="1"/>
              <c:layout>
                <c:manualLayout>
                  <c:x val="-9.7307302530705089E-3"/>
                  <c:y val="3.4316252229193698E-3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27-4B8A-B506-71B6A2133EE9}"/>
                </c:ext>
              </c:extLst>
            </c:dLbl>
            <c:dLbl>
              <c:idx val="2"/>
              <c:layout>
                <c:manualLayout>
                  <c:x val="-9.2699593326394103E-3"/>
                  <c:y val="-1.167419289980056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27-4B8A-B506-71B6A2133EE9}"/>
                </c:ext>
              </c:extLst>
            </c:dLbl>
            <c:dLbl>
              <c:idx val="3"/>
              <c:layout>
                <c:manualLayout>
                  <c:x val="-5.811241781568114E-2"/>
                  <c:y val="-2.803738317757009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27-4B8A-B506-71B6A2133EE9}"/>
                </c:ext>
              </c:extLst>
            </c:dLbl>
            <c:dLbl>
              <c:idx val="4"/>
              <c:layout>
                <c:manualLayout>
                  <c:x val="-9.0726321761918347E-2"/>
                  <c:y val="6.853582554517133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27-4B8A-B506-71B6A2133EE9}"/>
                </c:ext>
              </c:extLst>
            </c:dLbl>
            <c:dLbl>
              <c:idx val="5"/>
              <c:layout>
                <c:manualLayout>
                  <c:x val="-7.0822776740833357E-2"/>
                  <c:y val="7.165109034267906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27-4B8A-B506-71B6A2133EE9}"/>
                </c:ext>
              </c:extLst>
            </c:dLbl>
            <c:dLbl>
              <c:idx val="7"/>
              <c:layout>
                <c:manualLayout>
                  <c:x val="-1.8983739272457672E-3"/>
                  <c:y val="-5.295950155763239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7-4B8A-B506-71B6A2133E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'2KM'!$B$11:$I$11</c:f>
              <c:numCache>
                <c:formatCode>0.00</c:formatCode>
                <c:ptCount val="8"/>
                <c:pt idx="0">
                  <c:v>15</c:v>
                </c:pt>
                <c:pt idx="1">
                  <c:v>10.5</c:v>
                </c:pt>
                <c:pt idx="2">
                  <c:v>13.04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80-4B52-AA4F-10B00197F375}"/>
            </c:ext>
          </c:extLst>
        </c:ser>
        <c:ser>
          <c:idx val="7"/>
          <c:order val="7"/>
          <c:tx>
            <c:strRef>
              <c:f>'2KM'!$A$12</c:f>
              <c:strCache>
                <c:ptCount val="1"/>
                <c:pt idx="0">
                  <c:v>Nélia</c:v>
                </c:pt>
              </c:strCache>
            </c:strRef>
          </c:tx>
          <c:spPr>
            <a:ln w="28575">
              <a:solidFill>
                <a:schemeClr val="accent4">
                  <a:lumMod val="75000"/>
                  <a:alpha val="9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5959149930401941E-2"/>
                  <c:y val="-1.49442189291555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800000"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4F27-4B8A-B506-71B6A2133EE9}"/>
                </c:ext>
              </c:extLst>
            </c:dLbl>
            <c:dLbl>
              <c:idx val="1"/>
              <c:layout>
                <c:manualLayout>
                  <c:x val="-1.4598538048373784E-2"/>
                  <c:y val="1.203912716328060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27-4B8A-B506-71B6A2133EE9}"/>
                </c:ext>
              </c:extLst>
            </c:dLbl>
            <c:dLbl>
              <c:idx val="2"/>
              <c:layout>
                <c:manualLayout>
                  <c:x val="-1.5177063752033069E-2"/>
                  <c:y val="1.932367149758449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27-4B8A-B506-71B6A2133E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'2KM'!$B$12:$I$12</c:f>
              <c:numCache>
                <c:formatCode>General</c:formatCode>
                <c:ptCount val="8"/>
                <c:pt idx="0" formatCode="0.00">
                  <c:v>13.33</c:v>
                </c:pt>
                <c:pt idx="1">
                  <c:v>11.03</c:v>
                </c:pt>
                <c:pt idx="2" formatCode="0.00">
                  <c:v>14.01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D8-4295-A1FD-E32B8D77F303}"/>
            </c:ext>
          </c:extLst>
        </c:ser>
        <c:ser>
          <c:idx val="8"/>
          <c:order val="8"/>
          <c:tx>
            <c:strRef>
              <c:f>'2KM'!$A$13</c:f>
              <c:strCache>
                <c:ptCount val="1"/>
              </c:strCache>
            </c:strRef>
          </c:tx>
          <c:cat>
            <c:multiLvlStrRef>
              <c:f>'2KM'!$B$2:$I$4</c:f>
              <c:multiLvlStrCache>
                <c:ptCount val="4"/>
                <c:lvl>
                  <c:pt idx="0">
                    <c:v>Le Thillay</c:v>
                  </c:pt>
                  <c:pt idx="1">
                    <c:v>Roissy en France</c:v>
                  </c:pt>
                  <c:pt idx="2">
                    <c:v>Le Thillay</c:v>
                  </c:pt>
                  <c:pt idx="3">
                    <c:v>Noisiel</c:v>
                  </c:pt>
                </c:lvl>
                <c:lvl>
                  <c:pt idx="0">
                    <c:v>Piste</c:v>
                  </c:pt>
                  <c:pt idx="1">
                    <c:v>Golf de </c:v>
                  </c:pt>
                  <c:pt idx="2">
                    <c:v>Piste</c:v>
                  </c:pt>
                  <c:pt idx="3">
                    <c:v>L'Oxytrail</c:v>
                  </c:pt>
                </c:lvl>
                <c:lvl>
                  <c:pt idx="0">
                    <c:v>12/10/22</c:v>
                  </c:pt>
                  <c:pt idx="1">
                    <c:v>04/02/23</c:v>
                  </c:pt>
                  <c:pt idx="2">
                    <c:v>29/03/23</c:v>
                  </c:pt>
                  <c:pt idx="3">
                    <c:v>25/06/23</c:v>
                  </c:pt>
                </c:lvl>
              </c:multiLvlStrCache>
            </c:multiLvlStrRef>
          </c:cat>
          <c:val>
            <c:numRef>
              <c:f>'2KM'!$B$13:$I$13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8-4295-A1FD-E32B8D77F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ax val="16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accent1">
                <a:alpha val="8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  <c:majorUnit val="1"/>
        <c:minorUnit val="1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3KM : </a:t>
            </a:r>
            <a:r>
              <a:rPr lang="fr-FR" baseline="0"/>
              <a:t> CHRONOMETRES DE LA SAISON 2022-2023</a:t>
            </a:r>
            <a:endParaRPr lang="fr-FR"/>
          </a:p>
        </c:rich>
      </c:tx>
      <c:overlay val="0"/>
      <c:spPr>
        <a:solidFill>
          <a:srgbClr val="F86E06"/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'3KM'!$A$5</c:f>
              <c:strCache>
                <c:ptCount val="1"/>
                <c:pt idx="0">
                  <c:v>Marie</c:v>
                </c:pt>
              </c:strCache>
            </c:strRef>
          </c:tx>
          <c:spPr>
            <a:ln w="28575" cap="rnd">
              <a:solidFill>
                <a:srgbClr val="FF0000">
                  <a:alpha val="9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1747430365779865E-2"/>
                  <c:y val="-6.138933764135702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BA-4ABF-8196-26E8CC0FACB9}"/>
                </c:ext>
              </c:extLst>
            </c:dLbl>
            <c:dLbl>
              <c:idx val="5"/>
              <c:layout>
                <c:manualLayout>
                  <c:x val="-3.7996195649730127E-2"/>
                  <c:y val="-1.938610662358648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08-4FE2-90E4-11D794FD88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wrap="square" lIns="0" tIns="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28575" cap="rnd">
                      <a:solidFill>
                        <a:srgbClr val="FF0000">
                          <a:alpha val="82000"/>
                        </a:srgbClr>
                      </a:solidFill>
                    </a:ln>
                  </c:spPr>
                </c15:leaderLines>
              </c:ext>
            </c:extLst>
          </c:dLbls>
          <c:cat>
            <c:multiLvlStrRef>
              <c:f>'3KM'!$B$2:$G$4</c:f>
              <c:multiLvlStrCache>
                <c:ptCount val="2"/>
                <c:lvl>
                  <c:pt idx="0">
                    <c:v>Le Thillay</c:v>
                  </c:pt>
                  <c:pt idx="1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</c:lvl>
                <c:lvl>
                  <c:pt idx="0">
                    <c:v>12/10/22</c:v>
                  </c:pt>
                  <c:pt idx="1">
                    <c:v>29/03/23</c:v>
                  </c:pt>
                </c:lvl>
              </c:multiLvlStrCache>
            </c:multiLvlStrRef>
          </c:cat>
          <c:val>
            <c:numRef>
              <c:f>'3KM'!$B$5:$G$5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8-4C6C-8D5F-FF5CA5D8CD66}"/>
            </c:ext>
          </c:extLst>
        </c:ser>
        <c:ser>
          <c:idx val="3"/>
          <c:order val="1"/>
          <c:tx>
            <c:strRef>
              <c:f>'3KM'!$A$6</c:f>
              <c:strCache>
                <c:ptCount val="1"/>
                <c:pt idx="0">
                  <c:v>Aysha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circle"/>
            <c:size val="5"/>
            <c:spPr>
              <a:solidFill>
                <a:srgbClr val="00CCFF"/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1.6072325464590659E-2"/>
                  <c:y val="-1.561280249804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4865-440B-8892-124621B45C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'3KM'!$B$2:$G$4</c:f>
              <c:multiLvlStrCache>
                <c:ptCount val="2"/>
                <c:lvl>
                  <c:pt idx="0">
                    <c:v>Le Thillay</c:v>
                  </c:pt>
                  <c:pt idx="1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</c:lvl>
                <c:lvl>
                  <c:pt idx="0">
                    <c:v>12/10/22</c:v>
                  </c:pt>
                  <c:pt idx="1">
                    <c:v>29/03/23</c:v>
                  </c:pt>
                </c:lvl>
              </c:multiLvlStrCache>
            </c:multiLvlStrRef>
          </c:cat>
          <c:val>
            <c:numRef>
              <c:f>'3KM'!$B$6:$G$6</c:f>
              <c:numCache>
                <c:formatCode>General</c:formatCode>
                <c:ptCount val="6"/>
                <c:pt idx="1">
                  <c:v>20.38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68-4C6C-8D5F-FF5CA5D8CD66}"/>
            </c:ext>
          </c:extLst>
        </c:ser>
        <c:ser>
          <c:idx val="0"/>
          <c:order val="2"/>
          <c:tx>
            <c:strRef>
              <c:f>'3KM'!$A$7</c:f>
              <c:strCache>
                <c:ptCount val="1"/>
                <c:pt idx="0">
                  <c:v>Alycia</c:v>
                </c:pt>
              </c:strCache>
            </c:strRef>
          </c:tx>
          <c:marker>
            <c:symbol val="circle"/>
            <c:size val="6"/>
            <c:spPr>
              <a:ln cap="rnd"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1.2054244098442994E-2"/>
                  <c:y val="-9.36768149882909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4865-440B-8892-124621B45C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'3KM'!$B$2:$G$4</c:f>
              <c:multiLvlStrCache>
                <c:ptCount val="2"/>
                <c:lvl>
                  <c:pt idx="0">
                    <c:v>Le Thillay</c:v>
                  </c:pt>
                  <c:pt idx="1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</c:lvl>
                <c:lvl>
                  <c:pt idx="0">
                    <c:v>12/10/22</c:v>
                  </c:pt>
                  <c:pt idx="1">
                    <c:v>29/03/23</c:v>
                  </c:pt>
                </c:lvl>
              </c:multiLvlStrCache>
            </c:multiLvlStrRef>
          </c:cat>
          <c:val>
            <c:numRef>
              <c:f>'3KM'!$B$7:$G$7</c:f>
              <c:numCache>
                <c:formatCode>General</c:formatCode>
                <c:ptCount val="6"/>
                <c:pt idx="1">
                  <c:v>18.14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5-440B-8892-124621B45C5F}"/>
            </c:ext>
          </c:extLst>
        </c:ser>
        <c:ser>
          <c:idx val="1"/>
          <c:order val="3"/>
          <c:tx>
            <c:strRef>
              <c:f>'3KM'!$A$8</c:f>
              <c:strCache>
                <c:ptCount val="1"/>
                <c:pt idx="0">
                  <c:v>Nélia</c:v>
                </c:pt>
              </c:strCache>
            </c:strRef>
          </c:tx>
          <c:marker>
            <c:symbol val="circle"/>
            <c:size val="6"/>
          </c:marker>
          <c:dLbls>
            <c:dLbl>
              <c:idx val="1"/>
              <c:layout>
                <c:manualLayout>
                  <c:x val="-1.6072325464590659E-2"/>
                  <c:y val="1.561280249804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9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4865-440B-8892-124621B45C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'3KM'!$B$2:$G$4</c:f>
              <c:multiLvlStrCache>
                <c:ptCount val="2"/>
                <c:lvl>
                  <c:pt idx="0">
                    <c:v>Le Thillay</c:v>
                  </c:pt>
                  <c:pt idx="1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</c:lvl>
                <c:lvl>
                  <c:pt idx="0">
                    <c:v>12/10/22</c:v>
                  </c:pt>
                  <c:pt idx="1">
                    <c:v>29/03/23</c:v>
                  </c:pt>
                </c:lvl>
              </c:multiLvlStrCache>
            </c:multiLvlStrRef>
          </c:cat>
          <c:val>
            <c:numRef>
              <c:f>'3KM'!$B$8:$G$8</c:f>
              <c:numCache>
                <c:formatCode>General</c:formatCode>
                <c:ptCount val="6"/>
                <c:pt idx="1">
                  <c:v>20.49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5-440B-8892-124621B45C5F}"/>
            </c:ext>
          </c:extLst>
        </c:ser>
        <c:ser>
          <c:idx val="4"/>
          <c:order val="4"/>
          <c:tx>
            <c:strRef>
              <c:f>'3KM'!$A$9</c:f>
              <c:strCache>
                <c:ptCount val="1"/>
                <c:pt idx="0">
                  <c:v>Mateo</c:v>
                </c:pt>
              </c:strCache>
            </c:strRef>
          </c:tx>
          <c:spPr>
            <a:ln w="28575" cap="rnd">
              <a:solidFill>
                <a:srgbClr val="00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CFF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6139082564453427E-2"/>
                  <c:y val="-1.4659315126592782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5-440B-8892-124621B45C5F}"/>
                </c:ext>
              </c:extLst>
            </c:dLbl>
            <c:dLbl>
              <c:idx val="1"/>
              <c:layout>
                <c:manualLayout>
                  <c:x val="-1.3753702685707732E-2"/>
                  <c:y val="-1.5612802498048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5-440B-8892-124621B45C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'3KM'!$B$2:$G$4</c:f>
              <c:multiLvlStrCache>
                <c:ptCount val="2"/>
                <c:lvl>
                  <c:pt idx="0">
                    <c:v>Le Thillay</c:v>
                  </c:pt>
                  <c:pt idx="1">
                    <c:v>Le Thillay</c:v>
                  </c:pt>
                </c:lvl>
                <c:lvl>
                  <c:pt idx="0">
                    <c:v>Piste</c:v>
                  </c:pt>
                  <c:pt idx="1">
                    <c:v>Piste</c:v>
                  </c:pt>
                </c:lvl>
                <c:lvl>
                  <c:pt idx="0">
                    <c:v>12/10/22</c:v>
                  </c:pt>
                  <c:pt idx="1">
                    <c:v>29/03/23</c:v>
                  </c:pt>
                </c:lvl>
              </c:multiLvlStrCache>
            </c:multiLvlStrRef>
          </c:cat>
          <c:val>
            <c:numRef>
              <c:f>'3KM'!$B$9:$G$9</c:f>
              <c:numCache>
                <c:formatCode>General</c:formatCode>
                <c:ptCount val="6"/>
                <c:pt idx="0">
                  <c:v>16.14</c:v>
                </c:pt>
                <c:pt idx="1">
                  <c:v>17.45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65-440B-8892-124621B45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ax val="23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5KM : </a:t>
            </a:r>
            <a:r>
              <a:rPr lang="fr-FR" baseline="0"/>
              <a:t> CHRONOMETRES DE LA SAISON 2022-2023</a:t>
            </a:r>
            <a:endParaRPr lang="fr-FR"/>
          </a:p>
        </c:rich>
      </c:tx>
      <c:overlay val="0"/>
      <c:spPr>
        <a:solidFill>
          <a:schemeClr val="bg2"/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'5KM'!$A$5</c:f>
              <c:strCache>
                <c:ptCount val="1"/>
                <c:pt idx="0">
                  <c:v>Marie</c:v>
                </c:pt>
              </c:strCache>
            </c:strRef>
          </c:tx>
          <c:spPr>
            <a:ln w="28575" cap="rnd">
              <a:solidFill>
                <a:srgbClr val="FF0000">
                  <a:alpha val="9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1747430365779865E-2"/>
                  <c:y val="-6.138933764135702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E9-4F53-A72C-A5C0099592BF}"/>
                </c:ext>
              </c:extLst>
            </c:dLbl>
            <c:dLbl>
              <c:idx val="5"/>
              <c:layout>
                <c:manualLayout>
                  <c:x val="-3.7996195649730127E-2"/>
                  <c:y val="-1.938610662358648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E9-4F53-A72C-A5C009959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wrap="square" lIns="0" tIns="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28575" cap="rnd">
                      <a:solidFill>
                        <a:srgbClr val="FF0000">
                          <a:alpha val="91000"/>
                        </a:srgbClr>
                      </a:solidFill>
                    </a:ln>
                  </c:spPr>
                </c15:leaderLines>
              </c:ext>
            </c:extLst>
          </c:dLbls>
          <c:cat>
            <c:multiLvlStrRef>
              <c:f>'5KM'!$B$2:$G$4</c:f>
              <c:multiLvlStrCache>
                <c:ptCount val="2"/>
                <c:lvl>
                  <c:pt idx="0">
                    <c:v>Roissy en France</c:v>
                  </c:pt>
                  <c:pt idx="1">
                    <c:v>Le Thillay</c:v>
                  </c:pt>
                </c:lvl>
                <c:lvl>
                  <c:pt idx="0">
                    <c:v>Golf de </c:v>
                  </c:pt>
                  <c:pt idx="1">
                    <c:v>Piste</c:v>
                  </c:pt>
                </c:lvl>
                <c:lvl>
                  <c:pt idx="0">
                    <c:v>04/02/2023*</c:v>
                  </c:pt>
                  <c:pt idx="1">
                    <c:v>29/03/23</c:v>
                  </c:pt>
                </c:lvl>
              </c:multiLvlStrCache>
            </c:multiLvlStrRef>
          </c:cat>
          <c:val>
            <c:numRef>
              <c:f>'5KM'!$B$5:$G$5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9-4F53-A72C-A5C0099592BF}"/>
            </c:ext>
          </c:extLst>
        </c:ser>
        <c:ser>
          <c:idx val="3"/>
          <c:order val="1"/>
          <c:tx>
            <c:strRef>
              <c:f>'5KM'!$A$6</c:f>
              <c:strCache>
                <c:ptCount val="1"/>
                <c:pt idx="0">
                  <c:v>Mateo</c:v>
                </c:pt>
              </c:strCache>
            </c:strRef>
          </c:tx>
          <c:spPr>
            <a:ln w="28575" cap="rnd">
              <a:solidFill>
                <a:srgbClr val="990099">
                  <a:alpha val="9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90099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6139082564453427E-2"/>
                  <c:y val="-2.090443612581214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9-4F53-A72C-A5C0099592BF}"/>
                </c:ext>
              </c:extLst>
            </c:dLbl>
            <c:dLbl>
              <c:idx val="1"/>
              <c:layout>
                <c:manualLayout>
                  <c:x val="-1.4721522441538102E-2"/>
                  <c:y val="-1.5612802498048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C0-4ED2-9A6E-6CE830DDE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28575" cap="flat" cmpd="sng" algn="ctr">
                      <a:solidFill>
                        <a:srgbClr val="990099">
                          <a:alpha val="90000"/>
                        </a:srgb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'5KM'!$B$2:$G$4</c:f>
              <c:multiLvlStrCache>
                <c:ptCount val="2"/>
                <c:lvl>
                  <c:pt idx="0">
                    <c:v>Roissy en France</c:v>
                  </c:pt>
                  <c:pt idx="1">
                    <c:v>Le Thillay</c:v>
                  </c:pt>
                </c:lvl>
                <c:lvl>
                  <c:pt idx="0">
                    <c:v>Golf de </c:v>
                  </c:pt>
                  <c:pt idx="1">
                    <c:v>Piste</c:v>
                  </c:pt>
                </c:lvl>
                <c:lvl>
                  <c:pt idx="0">
                    <c:v>04/02/2023*</c:v>
                  </c:pt>
                  <c:pt idx="1">
                    <c:v>29/03/23</c:v>
                  </c:pt>
                </c:lvl>
              </c:multiLvlStrCache>
            </c:multiLvlStrRef>
          </c:cat>
          <c:val>
            <c:numRef>
              <c:f>'5KM'!$B$6:$G$6</c:f>
              <c:numCache>
                <c:formatCode>General</c:formatCode>
                <c:ptCount val="6"/>
                <c:pt idx="0" formatCode="0.00">
                  <c:v>26.24</c:v>
                </c:pt>
                <c:pt idx="1">
                  <c:v>30.04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E9-4F53-A72C-A5C00995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ax val="5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212723</xdr:colOff>
      <xdr:row>22</xdr:row>
      <xdr:rowOff>161924</xdr:rowOff>
    </xdr:from>
    <xdr:to>
      <xdr:col>10</xdr:col>
      <xdr:colOff>869950</xdr:colOff>
      <xdr:row>56</xdr:row>
      <xdr:rowOff>63500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1C208CA-75CA-4ACF-9ECD-1F76873A4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17</xdr:row>
      <xdr:rowOff>95250</xdr:rowOff>
    </xdr:from>
    <xdr:to>
      <xdr:col>12</xdr:col>
      <xdr:colOff>228600</xdr:colOff>
      <xdr:row>41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5CF880D-E8DD-4388-BE5D-FC36B58C6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14</xdr:row>
      <xdr:rowOff>0</xdr:rowOff>
    </xdr:from>
    <xdr:to>
      <xdr:col>12</xdr:col>
      <xdr:colOff>111125</xdr:colOff>
      <xdr:row>37</xdr:row>
      <xdr:rowOff>101600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2AABCF6-BDB1-4427-81B2-E1CBE382A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12</xdr:row>
      <xdr:rowOff>0</xdr:rowOff>
    </xdr:from>
    <xdr:to>
      <xdr:col>11</xdr:col>
      <xdr:colOff>95250</xdr:colOff>
      <xdr:row>35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E462B32-B5A9-4D00-9011-A983B3FA5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A5BF-E1C5-450A-BAE3-6173B8E1537C}">
  <sheetPr>
    <tabColor rgb="FFFFC000"/>
  </sheetPr>
  <dimension ref="A1:O80"/>
  <sheetViews>
    <sheetView tabSelected="1" workbookViewId="0">
      <selection activeCell="I9" sqref="I9"/>
    </sheetView>
  </sheetViews>
  <sheetFormatPr baseColWidth="10" defaultRowHeight="15" x14ac:dyDescent="0.25"/>
  <cols>
    <col min="10" max="10" width="13.140625" bestFit="1" customWidth="1"/>
    <col min="11" max="11" width="10.140625" customWidth="1"/>
    <col min="12" max="12" width="8.85546875" customWidth="1"/>
  </cols>
  <sheetData>
    <row r="1" spans="1:15" ht="29.1" customHeight="1" x14ac:dyDescent="0.25">
      <c r="A1" s="1" t="s">
        <v>4</v>
      </c>
      <c r="K1" s="1" t="s">
        <v>185</v>
      </c>
    </row>
    <row r="2" spans="1:15" x14ac:dyDescent="0.25">
      <c r="A2" s="28"/>
      <c r="B2" s="34">
        <v>44832</v>
      </c>
      <c r="C2" s="34">
        <v>44832</v>
      </c>
      <c r="D2" s="34" t="s">
        <v>26</v>
      </c>
      <c r="E2" s="33">
        <v>44961</v>
      </c>
      <c r="F2" s="34">
        <v>45014</v>
      </c>
      <c r="G2" s="34">
        <v>45070</v>
      </c>
      <c r="H2" s="34"/>
      <c r="I2" s="33"/>
      <c r="J2" s="54"/>
      <c r="K2" s="202">
        <v>45088</v>
      </c>
      <c r="L2" s="203"/>
      <c r="M2" s="202">
        <v>25</v>
      </c>
      <c r="N2" s="203"/>
      <c r="O2" s="56"/>
    </row>
    <row r="3" spans="1:15" x14ac:dyDescent="0.25">
      <c r="A3" s="10"/>
      <c r="B3" s="29" t="s">
        <v>17</v>
      </c>
      <c r="C3" s="29" t="s">
        <v>17</v>
      </c>
      <c r="D3" s="29" t="s">
        <v>17</v>
      </c>
      <c r="E3" s="78" t="s">
        <v>119</v>
      </c>
      <c r="F3" s="29" t="s">
        <v>17</v>
      </c>
      <c r="G3" s="29" t="s">
        <v>17</v>
      </c>
      <c r="H3" s="29"/>
      <c r="I3" s="78"/>
      <c r="J3" s="57"/>
      <c r="K3" s="204" t="s">
        <v>186</v>
      </c>
      <c r="L3" s="205"/>
      <c r="M3" s="204" t="s">
        <v>209</v>
      </c>
      <c r="N3" s="205"/>
      <c r="O3" s="59"/>
    </row>
    <row r="4" spans="1:15" s="27" customFormat="1" ht="12" customHeight="1" x14ac:dyDescent="0.2">
      <c r="A4" s="30"/>
      <c r="B4" s="31" t="s">
        <v>16</v>
      </c>
      <c r="C4" s="31" t="s">
        <v>16</v>
      </c>
      <c r="D4" s="31" t="s">
        <v>16</v>
      </c>
      <c r="E4" s="136" t="s">
        <v>120</v>
      </c>
      <c r="F4" s="31" t="s">
        <v>16</v>
      </c>
      <c r="G4" s="31" t="s">
        <v>16</v>
      </c>
      <c r="H4" s="31"/>
      <c r="I4" s="79"/>
      <c r="J4" s="60"/>
      <c r="K4" s="181" t="s">
        <v>187</v>
      </c>
      <c r="L4" s="180" t="s">
        <v>188</v>
      </c>
      <c r="M4" s="181" t="s">
        <v>187</v>
      </c>
      <c r="N4" s="180" t="s">
        <v>188</v>
      </c>
      <c r="O4" s="62"/>
    </row>
    <row r="5" spans="1:15" x14ac:dyDescent="0.25">
      <c r="A5" t="s">
        <v>19</v>
      </c>
      <c r="B5" s="6"/>
      <c r="C5" s="8"/>
      <c r="D5" s="170">
        <v>4.55</v>
      </c>
      <c r="E5" s="9"/>
      <c r="F5" s="172">
        <v>6.54</v>
      </c>
      <c r="G5" s="169"/>
      <c r="H5" s="5"/>
      <c r="I5" s="16"/>
      <c r="J5" s="16"/>
      <c r="K5" s="182"/>
      <c r="L5" s="175"/>
      <c r="M5" s="182"/>
      <c r="N5" s="175"/>
      <c r="O5" s="8"/>
    </row>
    <row r="6" spans="1:15" x14ac:dyDescent="0.25">
      <c r="A6" t="s">
        <v>20</v>
      </c>
      <c r="B6" s="6"/>
      <c r="C6" s="8"/>
      <c r="D6" s="6">
        <v>4.3600000000000003</v>
      </c>
      <c r="E6" s="138">
        <v>4.28</v>
      </c>
      <c r="F6" s="169"/>
      <c r="G6" s="171">
        <v>5.34</v>
      </c>
      <c r="H6" s="5"/>
      <c r="I6" s="5"/>
      <c r="J6" s="8"/>
      <c r="K6" s="183"/>
      <c r="L6" s="176"/>
      <c r="M6" s="183"/>
      <c r="N6" s="176"/>
      <c r="O6" s="8"/>
    </row>
    <row r="7" spans="1:15" x14ac:dyDescent="0.25">
      <c r="A7" t="s">
        <v>114</v>
      </c>
      <c r="B7" s="6"/>
      <c r="C7" s="8"/>
      <c r="D7" s="6"/>
      <c r="E7" s="7"/>
      <c r="F7" s="172">
        <v>6.21</v>
      </c>
      <c r="G7" s="174">
        <v>5.24</v>
      </c>
      <c r="H7" s="5"/>
      <c r="I7" s="5"/>
      <c r="J7" s="8"/>
      <c r="K7" s="183"/>
      <c r="L7" s="176"/>
      <c r="M7" s="183"/>
      <c r="N7" s="176"/>
      <c r="O7" s="8"/>
    </row>
    <row r="8" spans="1:15" x14ac:dyDescent="0.25">
      <c r="A8" t="s">
        <v>32</v>
      </c>
      <c r="B8" s="6"/>
      <c r="C8" s="8"/>
      <c r="D8" s="6"/>
      <c r="E8" s="7"/>
      <c r="F8" s="172">
        <v>6.24</v>
      </c>
      <c r="G8" s="5">
        <v>5.19</v>
      </c>
      <c r="H8" s="5"/>
      <c r="I8" s="5"/>
      <c r="J8" s="8"/>
      <c r="K8" s="184">
        <v>7.04</v>
      </c>
      <c r="L8" s="187">
        <v>4.43</v>
      </c>
      <c r="M8" s="183"/>
      <c r="N8" s="176"/>
      <c r="O8" s="8"/>
    </row>
    <row r="9" spans="1:15" x14ac:dyDescent="0.25">
      <c r="A9" t="s">
        <v>30</v>
      </c>
      <c r="B9" s="6"/>
      <c r="C9" s="8"/>
      <c r="D9" s="6"/>
      <c r="E9" s="7"/>
      <c r="F9" s="9"/>
      <c r="G9" s="5">
        <v>4.28</v>
      </c>
      <c r="H9" s="5"/>
      <c r="I9" s="5"/>
      <c r="J9" s="8"/>
      <c r="K9" s="183"/>
      <c r="L9" s="176"/>
      <c r="M9" s="183"/>
      <c r="N9" s="176"/>
      <c r="O9" s="8"/>
    </row>
    <row r="10" spans="1:15" x14ac:dyDescent="0.25">
      <c r="A10" t="s">
        <v>28</v>
      </c>
      <c r="B10" s="6"/>
      <c r="C10" s="8"/>
      <c r="D10" s="6"/>
      <c r="E10" s="7"/>
      <c r="F10" s="9">
        <v>5.54</v>
      </c>
      <c r="G10" s="5"/>
      <c r="H10" s="5"/>
      <c r="I10" s="5"/>
      <c r="J10" s="8"/>
      <c r="K10" s="183"/>
      <c r="L10" s="176"/>
      <c r="M10" s="183"/>
      <c r="N10" s="176"/>
      <c r="O10" s="8"/>
    </row>
    <row r="11" spans="1:15" x14ac:dyDescent="0.25">
      <c r="A11" t="s">
        <v>21</v>
      </c>
      <c r="B11" s="19"/>
      <c r="C11" s="7"/>
      <c r="D11" s="19">
        <v>8</v>
      </c>
      <c r="E11" s="7"/>
      <c r="F11" s="5"/>
      <c r="G11" s="169"/>
      <c r="H11" s="5"/>
      <c r="I11" s="5"/>
      <c r="J11" s="64"/>
      <c r="K11" s="185"/>
      <c r="L11" s="177"/>
      <c r="M11" s="185"/>
      <c r="N11" s="177"/>
      <c r="O11" s="16"/>
    </row>
    <row r="12" spans="1:15" x14ac:dyDescent="0.25">
      <c r="A12" t="s">
        <v>22</v>
      </c>
      <c r="B12" s="19"/>
      <c r="C12" s="7"/>
      <c r="D12" s="19">
        <v>8</v>
      </c>
      <c r="E12" s="7">
        <v>5.09</v>
      </c>
      <c r="F12" s="5"/>
      <c r="G12" s="169"/>
      <c r="H12" s="9"/>
      <c r="I12" s="9"/>
      <c r="J12" s="8"/>
      <c r="K12" s="184"/>
      <c r="L12" s="178"/>
      <c r="M12" s="184"/>
      <c r="N12" s="178"/>
      <c r="O12" s="16"/>
    </row>
    <row r="13" spans="1:15" x14ac:dyDescent="0.25">
      <c r="A13" t="s">
        <v>23</v>
      </c>
      <c r="B13" s="19"/>
      <c r="C13" s="7"/>
      <c r="D13" s="19">
        <v>8</v>
      </c>
      <c r="E13" s="7">
        <v>5.42</v>
      </c>
      <c r="F13" s="169"/>
      <c r="G13" s="169"/>
      <c r="H13" s="5"/>
      <c r="I13" s="5"/>
      <c r="J13" s="8"/>
      <c r="K13" s="183"/>
      <c r="L13" s="176"/>
      <c r="M13" s="183"/>
      <c r="N13" s="176"/>
      <c r="O13" s="8"/>
    </row>
    <row r="14" spans="1:15" x14ac:dyDescent="0.25">
      <c r="A14" t="s">
        <v>24</v>
      </c>
      <c r="B14" s="19"/>
      <c r="C14" s="7"/>
      <c r="D14" s="19">
        <v>8</v>
      </c>
      <c r="E14" s="138">
        <v>4.5199999999999996</v>
      </c>
      <c r="F14" s="171">
        <v>6.49</v>
      </c>
      <c r="G14" s="169"/>
      <c r="H14" s="5"/>
      <c r="I14" s="5"/>
      <c r="J14" s="8"/>
      <c r="K14" s="183"/>
      <c r="L14" s="176"/>
      <c r="M14" s="183"/>
      <c r="N14" s="176"/>
      <c r="O14" s="8"/>
    </row>
    <row r="15" spans="1:15" x14ac:dyDescent="0.25">
      <c r="A15" t="s">
        <v>3</v>
      </c>
      <c r="B15" s="19">
        <v>6.29</v>
      </c>
      <c r="C15" s="19">
        <v>5.53</v>
      </c>
      <c r="D15" s="19"/>
      <c r="E15" s="9"/>
      <c r="F15" s="171">
        <v>7.36</v>
      </c>
      <c r="G15" s="5"/>
      <c r="H15" s="5"/>
      <c r="I15" s="5"/>
      <c r="J15" s="8"/>
      <c r="K15" s="184">
        <v>8</v>
      </c>
      <c r="L15" s="188">
        <v>5.2</v>
      </c>
      <c r="M15" s="184">
        <v>8.06</v>
      </c>
      <c r="N15" s="178">
        <v>5.24</v>
      </c>
      <c r="O15" s="8"/>
    </row>
    <row r="16" spans="1:15" x14ac:dyDescent="0.25">
      <c r="A16" t="s">
        <v>0</v>
      </c>
      <c r="B16" s="19">
        <v>5.29</v>
      </c>
      <c r="C16" s="82">
        <v>5.43</v>
      </c>
      <c r="D16" s="19"/>
      <c r="E16" s="9"/>
      <c r="F16" s="5"/>
      <c r="G16" s="5">
        <v>5.18</v>
      </c>
      <c r="H16" s="5"/>
      <c r="I16" s="5"/>
      <c r="J16" s="8"/>
      <c r="K16" s="183"/>
      <c r="L16" s="176"/>
      <c r="M16" s="183"/>
      <c r="N16" s="176"/>
      <c r="O16" s="8"/>
    </row>
    <row r="17" spans="1:15" x14ac:dyDescent="0.25">
      <c r="A17" t="s">
        <v>14</v>
      </c>
      <c r="B17" s="19">
        <v>4.55</v>
      </c>
      <c r="C17" s="19">
        <v>4.47</v>
      </c>
      <c r="D17" s="19"/>
      <c r="E17" s="9"/>
      <c r="F17" s="171">
        <v>4.59</v>
      </c>
      <c r="G17" s="174">
        <v>4.28</v>
      </c>
      <c r="H17" s="16"/>
      <c r="I17" s="16"/>
      <c r="J17" s="64"/>
      <c r="K17" s="186"/>
      <c r="L17" s="179"/>
      <c r="M17" s="186"/>
      <c r="N17" s="179"/>
      <c r="O17" s="7"/>
    </row>
    <row r="18" spans="1:15" x14ac:dyDescent="0.25">
      <c r="B18" s="19"/>
      <c r="C18" s="64"/>
      <c r="D18" s="16"/>
      <c r="E18" s="16"/>
      <c r="F18" s="16"/>
      <c r="G18" s="16"/>
      <c r="H18" s="16"/>
      <c r="I18" s="16"/>
      <c r="J18" s="16"/>
      <c r="K18" s="16"/>
      <c r="L18" s="16"/>
      <c r="M18" s="52"/>
      <c r="N18" s="63"/>
      <c r="O18" s="16"/>
    </row>
    <row r="19" spans="1:15" x14ac:dyDescent="0.25">
      <c r="A19" s="18" t="s">
        <v>1</v>
      </c>
      <c r="B19" s="18"/>
      <c r="C19" s="18"/>
      <c r="D19" s="47" t="s">
        <v>6</v>
      </c>
      <c r="E19" s="3"/>
    </row>
    <row r="20" spans="1:15" x14ac:dyDescent="0.25">
      <c r="A20" s="23" t="s">
        <v>12</v>
      </c>
      <c r="B20" s="18"/>
      <c r="C20" s="18"/>
      <c r="D20" s="48" t="s">
        <v>7</v>
      </c>
      <c r="E20" s="2"/>
    </row>
    <row r="21" spans="1:15" x14ac:dyDescent="0.25">
      <c r="A21" s="169"/>
      <c r="B21" s="18" t="s">
        <v>177</v>
      </c>
      <c r="C21" s="18"/>
      <c r="D21" s="52"/>
      <c r="E21" s="16"/>
    </row>
    <row r="22" spans="1:15" x14ac:dyDescent="0.25">
      <c r="A22" s="51" t="s">
        <v>25</v>
      </c>
      <c r="B22" s="18"/>
      <c r="C22" s="18"/>
      <c r="D22" s="52"/>
      <c r="E22" s="16"/>
    </row>
    <row r="23" spans="1:15" x14ac:dyDescent="0.25">
      <c r="A23" s="51"/>
      <c r="B23" s="18"/>
      <c r="C23" s="18"/>
      <c r="D23" s="52"/>
      <c r="E23" s="16"/>
    </row>
    <row r="24" spans="1:15" x14ac:dyDescent="0.25">
      <c r="A24" s="17"/>
      <c r="D24" s="16"/>
      <c r="E24" s="16"/>
    </row>
    <row r="59" spans="1:15" ht="15.75" x14ac:dyDescent="0.25">
      <c r="A59" s="1" t="s">
        <v>5</v>
      </c>
      <c r="K59" s="1" t="s">
        <v>5</v>
      </c>
    </row>
    <row r="60" spans="1:15" x14ac:dyDescent="0.25">
      <c r="A60" s="28"/>
      <c r="B60" s="34">
        <f t="shared" ref="B60:D62" si="0">B2</f>
        <v>44832</v>
      </c>
      <c r="C60" s="34">
        <f t="shared" si="0"/>
        <v>44832</v>
      </c>
      <c r="D60" s="34" t="str">
        <f t="shared" si="0"/>
        <v>12/10/2022*</v>
      </c>
      <c r="E60" s="33">
        <v>44961</v>
      </c>
      <c r="F60" s="34">
        <v>45014</v>
      </c>
      <c r="G60" s="34">
        <v>45070</v>
      </c>
      <c r="H60" s="34"/>
      <c r="I60" s="33"/>
      <c r="J60" s="54"/>
      <c r="K60" s="206">
        <v>45088</v>
      </c>
      <c r="L60" s="206"/>
      <c r="M60" s="55"/>
      <c r="N60" s="55"/>
      <c r="O60" s="56"/>
    </row>
    <row r="61" spans="1:15" x14ac:dyDescent="0.25">
      <c r="A61" s="10"/>
      <c r="B61" s="36" t="str">
        <f t="shared" si="0"/>
        <v>Piste</v>
      </c>
      <c r="C61" s="36" t="str">
        <f t="shared" si="0"/>
        <v>Piste</v>
      </c>
      <c r="D61" s="36" t="str">
        <f t="shared" si="0"/>
        <v>Piste</v>
      </c>
      <c r="E61" s="78" t="s">
        <v>119</v>
      </c>
      <c r="F61" s="29" t="s">
        <v>17</v>
      </c>
      <c r="G61" s="29" t="s">
        <v>17</v>
      </c>
      <c r="H61" s="29"/>
      <c r="I61" s="78"/>
      <c r="J61" s="65"/>
      <c r="K61" s="207" t="s">
        <v>186</v>
      </c>
      <c r="L61" s="207"/>
      <c r="M61" s="66"/>
      <c r="N61" s="66"/>
      <c r="O61" s="59"/>
    </row>
    <row r="62" spans="1:15" x14ac:dyDescent="0.25">
      <c r="A62" s="20"/>
      <c r="B62" s="31" t="str">
        <f t="shared" si="0"/>
        <v>Le Thillay</v>
      </c>
      <c r="C62" s="31" t="str">
        <f t="shared" si="0"/>
        <v>Le Thillay</v>
      </c>
      <c r="D62" s="31" t="str">
        <f t="shared" si="0"/>
        <v>Le Thillay</v>
      </c>
      <c r="E62" s="136" t="s">
        <v>120</v>
      </c>
      <c r="F62" s="31" t="s">
        <v>16</v>
      </c>
      <c r="G62" s="31" t="s">
        <v>16</v>
      </c>
      <c r="H62" s="31"/>
      <c r="I62" s="79"/>
      <c r="J62" s="60"/>
      <c r="K62" s="200" t="s">
        <v>184</v>
      </c>
      <c r="L62" s="200"/>
      <c r="M62" s="61"/>
      <c r="N62" s="61"/>
      <c r="O62" s="62"/>
    </row>
    <row r="63" spans="1:15" x14ac:dyDescent="0.25">
      <c r="A63" t="s">
        <v>19</v>
      </c>
      <c r="B63" s="19"/>
      <c r="C63" s="19"/>
      <c r="D63" s="81">
        <v>12.2</v>
      </c>
      <c r="E63" s="9"/>
      <c r="F63" s="172">
        <v>8.6999999999999993</v>
      </c>
      <c r="G63" s="169"/>
      <c r="H63" s="5"/>
      <c r="I63" s="16"/>
      <c r="J63" s="64"/>
      <c r="K63" s="16"/>
      <c r="L63" s="7"/>
      <c r="M63" s="9"/>
      <c r="N63" s="63"/>
      <c r="O63" s="7"/>
    </row>
    <row r="64" spans="1:15" x14ac:dyDescent="0.25">
      <c r="A64" t="s">
        <v>20</v>
      </c>
      <c r="B64" s="6"/>
      <c r="C64" s="6"/>
      <c r="D64" s="6">
        <v>13.04</v>
      </c>
      <c r="E64" s="138">
        <v>13.43</v>
      </c>
      <c r="F64" s="169"/>
      <c r="G64" s="171">
        <v>10.78</v>
      </c>
      <c r="H64" s="5"/>
      <c r="I64" s="5"/>
      <c r="J64" s="7"/>
      <c r="K64" s="8"/>
      <c r="L64" s="7"/>
      <c r="M64" s="5"/>
      <c r="N64" s="63"/>
      <c r="O64" s="8"/>
    </row>
    <row r="65" spans="1:15" x14ac:dyDescent="0.25">
      <c r="A65" t="s">
        <v>114</v>
      </c>
      <c r="B65" s="6"/>
      <c r="C65" s="8"/>
      <c r="D65" s="6"/>
      <c r="E65" s="7"/>
      <c r="F65" s="172">
        <v>9.4499999999999993</v>
      </c>
      <c r="G65" s="174">
        <v>11.11</v>
      </c>
      <c r="H65" s="5"/>
      <c r="I65" s="5"/>
      <c r="J65" s="7"/>
      <c r="K65" s="8"/>
      <c r="L65" s="7"/>
      <c r="M65" s="5"/>
      <c r="N65" s="63"/>
      <c r="O65" s="8"/>
    </row>
    <row r="66" spans="1:15" x14ac:dyDescent="0.25">
      <c r="A66" t="s">
        <v>32</v>
      </c>
      <c r="B66" s="6"/>
      <c r="C66" s="8"/>
      <c r="D66" s="6"/>
      <c r="E66" s="7"/>
      <c r="F66" s="172">
        <v>9.3800000000000008</v>
      </c>
      <c r="G66" s="5">
        <v>11.29</v>
      </c>
      <c r="H66" s="5"/>
      <c r="I66" s="5"/>
      <c r="J66" s="7"/>
      <c r="K66" s="201">
        <v>12.74</v>
      </c>
      <c r="L66" s="201"/>
      <c r="M66" s="5"/>
      <c r="N66" s="63"/>
      <c r="O66" s="8"/>
    </row>
    <row r="67" spans="1:15" x14ac:dyDescent="0.25">
      <c r="A67" t="s">
        <v>30</v>
      </c>
      <c r="B67" s="6"/>
      <c r="C67" s="8"/>
      <c r="D67" s="6"/>
      <c r="E67" s="7"/>
      <c r="F67" s="9"/>
      <c r="G67" s="5">
        <v>13.43</v>
      </c>
      <c r="H67" s="5"/>
      <c r="I67" s="5"/>
      <c r="J67" s="7"/>
      <c r="K67" s="8"/>
      <c r="L67" s="7"/>
      <c r="M67" s="5"/>
      <c r="N67" s="63"/>
      <c r="O67" s="8"/>
    </row>
    <row r="68" spans="1:15" x14ac:dyDescent="0.25">
      <c r="A68" t="s">
        <v>28</v>
      </c>
      <c r="B68" s="6"/>
      <c r="C68" s="8"/>
      <c r="D68" s="6"/>
      <c r="E68" s="7"/>
      <c r="F68" s="9">
        <v>10.17</v>
      </c>
      <c r="G68" s="5"/>
      <c r="H68" s="5"/>
      <c r="I68" s="5"/>
      <c r="J68" s="7"/>
      <c r="K68" s="8"/>
      <c r="L68" s="7"/>
      <c r="M68" s="5"/>
      <c r="N68" s="63"/>
      <c r="O68" s="8"/>
    </row>
    <row r="69" spans="1:15" x14ac:dyDescent="0.25">
      <c r="A69" t="s">
        <v>21</v>
      </c>
      <c r="B69" s="19"/>
      <c r="C69" s="19"/>
      <c r="D69" s="19">
        <v>7.5</v>
      </c>
      <c r="E69" s="7"/>
      <c r="F69" s="5"/>
      <c r="G69" s="169"/>
      <c r="H69" s="5"/>
      <c r="I69" s="5"/>
      <c r="J69" s="67"/>
      <c r="K69" s="64"/>
      <c r="L69" s="6"/>
      <c r="M69" s="16"/>
      <c r="N69" s="63"/>
      <c r="O69" s="16"/>
    </row>
    <row r="70" spans="1:15" x14ac:dyDescent="0.25">
      <c r="A70" t="s">
        <v>22</v>
      </c>
      <c r="B70" s="19"/>
      <c r="C70" s="19"/>
      <c r="D70" s="19">
        <v>7.5</v>
      </c>
      <c r="E70" s="7">
        <v>11.65</v>
      </c>
      <c r="F70" s="9"/>
      <c r="G70" s="169"/>
      <c r="H70" s="9"/>
      <c r="I70" s="9"/>
      <c r="J70" s="7"/>
      <c r="K70" s="7"/>
      <c r="L70" s="7"/>
      <c r="M70" s="9"/>
      <c r="N70" s="63"/>
      <c r="O70" s="16"/>
    </row>
    <row r="71" spans="1:15" x14ac:dyDescent="0.25">
      <c r="A71" t="s">
        <v>23</v>
      </c>
      <c r="B71" s="19"/>
      <c r="C71" s="19"/>
      <c r="D71" s="19">
        <v>7.5</v>
      </c>
      <c r="E71" s="7">
        <v>10.53</v>
      </c>
      <c r="F71" s="169"/>
      <c r="G71" s="169"/>
      <c r="H71" s="5"/>
      <c r="I71" s="5"/>
      <c r="J71" s="8"/>
      <c r="K71" s="8"/>
      <c r="L71" s="7"/>
      <c r="M71" s="5"/>
      <c r="N71" s="68"/>
      <c r="O71" s="8"/>
    </row>
    <row r="72" spans="1:15" x14ac:dyDescent="0.25">
      <c r="A72" t="s">
        <v>24</v>
      </c>
      <c r="B72" s="19"/>
      <c r="C72" s="19"/>
      <c r="D72" s="19">
        <v>7.5</v>
      </c>
      <c r="E72" s="7">
        <v>12.33</v>
      </c>
      <c r="F72" s="172">
        <v>8.8000000000000007</v>
      </c>
      <c r="G72" s="169"/>
      <c r="H72" s="5"/>
      <c r="I72" s="5"/>
      <c r="J72" s="8"/>
      <c r="K72" s="8"/>
      <c r="L72" s="7"/>
      <c r="M72" s="5"/>
      <c r="N72" s="68"/>
      <c r="O72" s="8"/>
    </row>
    <row r="73" spans="1:15" x14ac:dyDescent="0.25">
      <c r="A73" t="s">
        <v>3</v>
      </c>
      <c r="B73" s="19">
        <v>9.25</v>
      </c>
      <c r="C73" s="19">
        <v>10.199999999999999</v>
      </c>
      <c r="D73" s="19"/>
      <c r="E73" s="9"/>
      <c r="F73" s="171">
        <v>7.89</v>
      </c>
      <c r="G73" s="5"/>
      <c r="H73" s="5"/>
      <c r="I73" s="5"/>
      <c r="J73" s="8"/>
      <c r="K73" s="201">
        <v>11.25</v>
      </c>
      <c r="L73" s="201"/>
      <c r="M73" s="5"/>
      <c r="N73" s="68"/>
      <c r="O73" s="8"/>
    </row>
    <row r="74" spans="1:15" x14ac:dyDescent="0.25">
      <c r="A74" t="s">
        <v>0</v>
      </c>
      <c r="B74" s="19">
        <v>10.94</v>
      </c>
      <c r="C74" s="82">
        <v>10.5</v>
      </c>
      <c r="D74" s="19"/>
      <c r="E74" s="9"/>
      <c r="F74" s="5"/>
      <c r="G74" s="174">
        <v>11.32</v>
      </c>
      <c r="H74" s="5"/>
      <c r="I74" s="5"/>
      <c r="J74" s="8"/>
      <c r="K74" s="8"/>
      <c r="L74" s="7"/>
      <c r="M74" s="5"/>
      <c r="N74" s="68"/>
      <c r="O74" s="8"/>
    </row>
    <row r="75" spans="1:15" x14ac:dyDescent="0.25">
      <c r="A75" t="s">
        <v>14</v>
      </c>
      <c r="B75" s="19">
        <v>12.2</v>
      </c>
      <c r="C75" s="19">
        <v>12.54</v>
      </c>
      <c r="D75" s="19"/>
      <c r="E75" s="9"/>
      <c r="F75" s="171">
        <v>12.04</v>
      </c>
      <c r="G75" s="174">
        <v>13.43</v>
      </c>
      <c r="H75" s="16"/>
      <c r="I75" s="16"/>
      <c r="J75" s="64"/>
      <c r="K75" s="7"/>
      <c r="L75" s="7"/>
      <c r="M75" s="16"/>
      <c r="N75" s="63"/>
      <c r="O75" s="7"/>
    </row>
    <row r="76" spans="1:15" x14ac:dyDescent="0.25">
      <c r="B76" s="19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52"/>
      <c r="N76" s="16"/>
      <c r="O76" s="16"/>
    </row>
    <row r="77" spans="1:15" x14ac:dyDescent="0.25">
      <c r="A77" s="18" t="s">
        <v>1</v>
      </c>
      <c r="B77" s="18"/>
      <c r="C77" s="18"/>
      <c r="D77" s="47" t="s">
        <v>8</v>
      </c>
      <c r="E77" s="3"/>
    </row>
    <row r="78" spans="1:15" x14ac:dyDescent="0.25">
      <c r="A78" s="23" t="s">
        <v>12</v>
      </c>
      <c r="B78" s="18"/>
      <c r="C78" s="18"/>
      <c r="D78" s="48" t="s">
        <v>9</v>
      </c>
      <c r="E78" s="2"/>
    </row>
    <row r="79" spans="1:15" x14ac:dyDescent="0.25">
      <c r="A79" s="169"/>
      <c r="B79" s="18" t="s">
        <v>177</v>
      </c>
      <c r="C79" s="18"/>
      <c r="D79" s="52"/>
      <c r="E79" s="16"/>
    </row>
    <row r="80" spans="1:15" x14ac:dyDescent="0.25">
      <c r="A80" s="51" t="s">
        <v>25</v>
      </c>
    </row>
  </sheetData>
  <sheetProtection algorithmName="SHA-512" hashValue="cFn2pwIUTpUaBJl0uT67phIkiF6A+kI1DC+HcmwWA56S2Hs73GH8k9RJgv7Jyrz9PCZs5Ex0r5tye0Wgw0Q3fw==" saltValue="7Ii9sN78gSAiKEp06DJSMQ==" spinCount="100000" sheet="1" objects="1" scenarios="1"/>
  <mergeCells count="9">
    <mergeCell ref="M2:N2"/>
    <mergeCell ref="M3:N3"/>
    <mergeCell ref="K62:L62"/>
    <mergeCell ref="K66:L66"/>
    <mergeCell ref="K73:L73"/>
    <mergeCell ref="K2:L2"/>
    <mergeCell ref="K3:L3"/>
    <mergeCell ref="K60:L60"/>
    <mergeCell ref="K61:L6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14C1-6EE6-4D02-A41E-75D6DBF54F0E}">
  <sheetPr>
    <tabColor theme="0" tint="-0.249977111117893"/>
  </sheetPr>
  <dimension ref="A1:I78"/>
  <sheetViews>
    <sheetView workbookViewId="0">
      <selection activeCell="E72" sqref="E72"/>
    </sheetView>
  </sheetViews>
  <sheetFormatPr baseColWidth="10" defaultRowHeight="15" x14ac:dyDescent="0.25"/>
  <sheetData>
    <row r="1" spans="1:9" ht="29.1" customHeight="1" x14ac:dyDescent="0.25">
      <c r="A1" s="1" t="s">
        <v>2</v>
      </c>
    </row>
    <row r="2" spans="1:9" x14ac:dyDescent="0.25">
      <c r="A2" s="28"/>
      <c r="B2" s="34">
        <v>44846</v>
      </c>
      <c r="C2" s="33">
        <v>44961</v>
      </c>
      <c r="D2" s="34">
        <v>45014</v>
      </c>
      <c r="E2" s="197">
        <v>45102</v>
      </c>
      <c r="F2" s="34"/>
      <c r="G2" s="34"/>
      <c r="H2" s="34"/>
      <c r="I2" s="35"/>
    </row>
    <row r="3" spans="1:9" x14ac:dyDescent="0.25">
      <c r="A3" s="10"/>
      <c r="B3" s="29" t="s">
        <v>17</v>
      </c>
      <c r="C3" s="78" t="s">
        <v>119</v>
      </c>
      <c r="D3" s="29" t="s">
        <v>17</v>
      </c>
      <c r="E3" s="198" t="s">
        <v>210</v>
      </c>
      <c r="F3" s="38"/>
      <c r="G3" s="38"/>
      <c r="H3" s="38"/>
      <c r="I3" s="39"/>
    </row>
    <row r="4" spans="1:9" x14ac:dyDescent="0.25">
      <c r="A4" s="20"/>
      <c r="B4" s="31" t="s">
        <v>16</v>
      </c>
      <c r="C4" s="136" t="s">
        <v>120</v>
      </c>
      <c r="D4" s="31" t="s">
        <v>16</v>
      </c>
      <c r="E4" s="196" t="s">
        <v>211</v>
      </c>
      <c r="F4" s="31"/>
      <c r="G4" s="31"/>
      <c r="H4" s="31"/>
      <c r="I4" s="32"/>
    </row>
    <row r="5" spans="1:9" x14ac:dyDescent="0.25">
      <c r="A5" s="12" t="s">
        <v>31</v>
      </c>
      <c r="B5" s="37"/>
      <c r="C5" s="7">
        <v>10.39</v>
      </c>
      <c r="D5" s="19"/>
      <c r="E5" s="37"/>
      <c r="F5" s="37"/>
      <c r="G5" s="37"/>
      <c r="H5" s="37"/>
      <c r="I5" s="37"/>
    </row>
    <row r="6" spans="1:9" x14ac:dyDescent="0.25">
      <c r="A6" s="12" t="s">
        <v>30</v>
      </c>
      <c r="B6" s="37"/>
      <c r="C6" s="7">
        <v>8.19</v>
      </c>
      <c r="D6" s="19"/>
      <c r="E6" s="37"/>
      <c r="F6" s="37"/>
      <c r="G6" s="37"/>
      <c r="H6" s="37"/>
      <c r="I6" s="37"/>
    </row>
    <row r="7" spans="1:9" x14ac:dyDescent="0.25">
      <c r="A7" s="12" t="s">
        <v>14</v>
      </c>
      <c r="B7" s="37"/>
      <c r="C7" s="7"/>
      <c r="D7" s="19">
        <v>11.08</v>
      </c>
      <c r="E7" s="37"/>
      <c r="F7" s="37"/>
      <c r="G7" s="37"/>
      <c r="H7" s="37"/>
      <c r="I7" s="37"/>
    </row>
    <row r="8" spans="1:9" x14ac:dyDescent="0.25">
      <c r="A8" s="21" t="s">
        <v>20</v>
      </c>
      <c r="B8" s="37"/>
      <c r="C8" s="7"/>
      <c r="D8" s="173"/>
      <c r="E8" s="37"/>
      <c r="F8" s="37"/>
      <c r="G8" s="37"/>
      <c r="H8" s="37"/>
      <c r="I8" s="37"/>
    </row>
    <row r="9" spans="1:9" x14ac:dyDescent="0.25">
      <c r="A9" s="12" t="s">
        <v>32</v>
      </c>
      <c r="B9" s="37"/>
      <c r="C9" s="138">
        <v>9.08</v>
      </c>
      <c r="D9" s="82">
        <v>12.1</v>
      </c>
      <c r="E9" s="7">
        <v>9.32</v>
      </c>
      <c r="F9" s="37"/>
      <c r="G9" s="37"/>
      <c r="H9" s="37"/>
      <c r="I9" s="37"/>
    </row>
    <row r="10" spans="1:9" x14ac:dyDescent="0.25">
      <c r="A10" s="21" t="s">
        <v>19</v>
      </c>
      <c r="B10" s="37"/>
      <c r="C10" s="138">
        <v>9.17</v>
      </c>
      <c r="D10" s="82">
        <v>13.19</v>
      </c>
      <c r="E10" s="37"/>
      <c r="F10" s="37"/>
      <c r="G10" s="37"/>
      <c r="H10" s="37"/>
      <c r="I10" s="37"/>
    </row>
    <row r="11" spans="1:9" x14ac:dyDescent="0.25">
      <c r="A11" t="s">
        <v>114</v>
      </c>
      <c r="B11" s="82">
        <v>15</v>
      </c>
      <c r="C11" s="138">
        <v>10.5</v>
      </c>
      <c r="D11" s="19">
        <v>13.04</v>
      </c>
      <c r="E11" s="9"/>
      <c r="F11" s="9"/>
      <c r="G11" s="9"/>
      <c r="H11" s="5"/>
      <c r="I11" s="9"/>
    </row>
    <row r="12" spans="1:9" x14ac:dyDescent="0.25">
      <c r="A12" t="s">
        <v>3</v>
      </c>
      <c r="B12" s="19">
        <v>13.33</v>
      </c>
      <c r="C12" s="80">
        <v>11.03</v>
      </c>
      <c r="D12" s="82">
        <v>14.01</v>
      </c>
      <c r="E12" s="9"/>
      <c r="F12" s="9"/>
      <c r="G12" s="16"/>
      <c r="H12" s="9"/>
      <c r="I12" s="5"/>
    </row>
    <row r="13" spans="1:9" x14ac:dyDescent="0.25">
      <c r="D13" s="17"/>
    </row>
    <row r="14" spans="1:9" x14ac:dyDescent="0.25">
      <c r="A14" s="18" t="s">
        <v>1</v>
      </c>
      <c r="B14" s="18"/>
      <c r="C14" s="18"/>
      <c r="D14" s="47" t="s">
        <v>10</v>
      </c>
      <c r="E14" s="3"/>
    </row>
    <row r="15" spans="1:9" x14ac:dyDescent="0.25">
      <c r="A15" s="23" t="s">
        <v>12</v>
      </c>
      <c r="B15" s="18"/>
      <c r="C15" s="18"/>
      <c r="D15" s="48" t="s">
        <v>11</v>
      </c>
      <c r="E15" s="2"/>
    </row>
    <row r="16" spans="1:9" x14ac:dyDescent="0.25">
      <c r="A16" s="173"/>
      <c r="B16" t="s">
        <v>178</v>
      </c>
      <c r="D16" s="16"/>
      <c r="E16" s="16"/>
    </row>
    <row r="17" spans="1:5" x14ac:dyDescent="0.25">
      <c r="A17" s="4"/>
      <c r="D17" s="16"/>
      <c r="E17" s="16"/>
    </row>
    <row r="18" spans="1:5" x14ac:dyDescent="0.25">
      <c r="D18" s="16"/>
      <c r="E18" s="16"/>
    </row>
    <row r="45" spans="1:9" ht="15.75" x14ac:dyDescent="0.25">
      <c r="A45" s="24" t="s">
        <v>5</v>
      </c>
      <c r="B45" s="12"/>
      <c r="C45" s="12"/>
      <c r="D45" s="12"/>
      <c r="E45" s="12"/>
      <c r="F45" s="12"/>
      <c r="G45" s="12"/>
      <c r="H45" s="12"/>
      <c r="I45" s="12"/>
    </row>
    <row r="46" spans="1:9" x14ac:dyDescent="0.25">
      <c r="A46" s="28"/>
      <c r="B46" s="34">
        <f>B2</f>
        <v>44846</v>
      </c>
      <c r="C46" s="33">
        <v>44961</v>
      </c>
      <c r="D46" s="34">
        <v>45014</v>
      </c>
      <c r="E46" s="197">
        <v>45102</v>
      </c>
      <c r="F46" s="55"/>
      <c r="G46" s="55"/>
      <c r="H46" s="55"/>
      <c r="I46" s="69"/>
    </row>
    <row r="47" spans="1:9" x14ac:dyDescent="0.25">
      <c r="A47" s="10"/>
      <c r="B47" s="29" t="s">
        <v>17</v>
      </c>
      <c r="C47" s="78" t="s">
        <v>119</v>
      </c>
      <c r="D47" s="29" t="s">
        <v>17</v>
      </c>
      <c r="E47" s="198" t="s">
        <v>210</v>
      </c>
      <c r="F47" s="66"/>
      <c r="G47" s="66"/>
      <c r="H47" s="66"/>
      <c r="I47" s="70"/>
    </row>
    <row r="48" spans="1:9" x14ac:dyDescent="0.25">
      <c r="A48" s="20"/>
      <c r="B48" s="31" t="s">
        <v>16</v>
      </c>
      <c r="C48" s="136" t="s">
        <v>120</v>
      </c>
      <c r="D48" s="31" t="s">
        <v>16</v>
      </c>
      <c r="E48" s="196" t="s">
        <v>211</v>
      </c>
      <c r="F48" s="61"/>
      <c r="G48" s="61"/>
      <c r="H48" s="61"/>
      <c r="I48" s="71"/>
    </row>
    <row r="49" spans="1:9" x14ac:dyDescent="0.25">
      <c r="A49" s="12" t="s">
        <v>31</v>
      </c>
      <c r="B49" s="19"/>
      <c r="C49" s="7">
        <v>11.27</v>
      </c>
      <c r="D49" s="15"/>
      <c r="E49" s="11"/>
      <c r="F49" s="11"/>
      <c r="G49" s="11"/>
      <c r="H49" s="15"/>
      <c r="I49" s="11"/>
    </row>
    <row r="50" spans="1:9" x14ac:dyDescent="0.25">
      <c r="A50" s="12" t="s">
        <v>30</v>
      </c>
      <c r="B50" s="19"/>
      <c r="C50" s="7">
        <v>14.43</v>
      </c>
      <c r="D50" s="15"/>
      <c r="E50" s="11"/>
      <c r="F50" s="15"/>
      <c r="G50" s="15"/>
      <c r="H50" s="11"/>
      <c r="I50" s="15"/>
    </row>
    <row r="51" spans="1:9" x14ac:dyDescent="0.25">
      <c r="A51" s="12" t="s">
        <v>14</v>
      </c>
      <c r="B51" s="19"/>
      <c r="C51" s="7"/>
      <c r="D51" s="19">
        <v>10.78</v>
      </c>
      <c r="E51" s="11"/>
      <c r="F51" s="15"/>
      <c r="G51" s="15"/>
      <c r="H51" s="11"/>
      <c r="I51" s="15"/>
    </row>
    <row r="52" spans="1:9" x14ac:dyDescent="0.25">
      <c r="A52" s="21" t="s">
        <v>20</v>
      </c>
      <c r="B52" s="19"/>
      <c r="C52" s="7"/>
      <c r="D52" s="173"/>
      <c r="E52" s="11"/>
      <c r="F52" s="15"/>
      <c r="G52" s="15"/>
      <c r="H52" s="11"/>
      <c r="I52" s="15"/>
    </row>
    <row r="53" spans="1:9" x14ac:dyDescent="0.25">
      <c r="A53" s="12" t="s">
        <v>32</v>
      </c>
      <c r="B53" s="19"/>
      <c r="C53" s="138">
        <v>13.14</v>
      </c>
      <c r="D53" s="82">
        <v>9.86</v>
      </c>
      <c r="E53" s="11">
        <v>12.59</v>
      </c>
      <c r="F53" s="15"/>
      <c r="G53" s="15"/>
      <c r="H53" s="11"/>
      <c r="I53" s="15"/>
    </row>
    <row r="54" spans="1:9" x14ac:dyDescent="0.25">
      <c r="A54" s="21" t="s">
        <v>19</v>
      </c>
      <c r="B54" s="19"/>
      <c r="C54" s="138">
        <v>12.93</v>
      </c>
      <c r="D54" s="82">
        <v>9.01</v>
      </c>
      <c r="E54" s="11"/>
      <c r="F54" s="15"/>
      <c r="G54" s="15"/>
      <c r="H54" s="11"/>
      <c r="I54" s="15"/>
    </row>
    <row r="55" spans="1:9" x14ac:dyDescent="0.25">
      <c r="A55" t="s">
        <v>114</v>
      </c>
      <c r="B55" s="82">
        <v>8</v>
      </c>
      <c r="C55" s="138">
        <v>11.08</v>
      </c>
      <c r="D55" s="19">
        <v>9.18</v>
      </c>
      <c r="E55" s="11"/>
      <c r="F55" s="15"/>
      <c r="G55" s="15"/>
      <c r="H55" s="11"/>
      <c r="I55" s="15"/>
    </row>
    <row r="56" spans="1:9" x14ac:dyDescent="0.25">
      <c r="A56" t="s">
        <v>3</v>
      </c>
      <c r="B56" s="19">
        <v>8.86</v>
      </c>
      <c r="C56" s="80">
        <v>10.86</v>
      </c>
      <c r="D56" s="82">
        <v>8.56</v>
      </c>
      <c r="E56" s="11"/>
      <c r="F56" s="15"/>
      <c r="G56" s="15"/>
      <c r="H56" s="11"/>
      <c r="I56" s="15"/>
    </row>
    <row r="57" spans="1:9" x14ac:dyDescent="0.25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25">
      <c r="A58" s="44" t="s">
        <v>1</v>
      </c>
      <c r="B58" s="44"/>
      <c r="C58" s="44"/>
      <c r="D58" s="49" t="s">
        <v>8</v>
      </c>
      <c r="E58" s="13"/>
      <c r="F58" s="12"/>
      <c r="G58" s="12"/>
      <c r="H58" s="12"/>
      <c r="I58" s="12"/>
    </row>
    <row r="59" spans="1:9" x14ac:dyDescent="0.25">
      <c r="A59" s="45" t="s">
        <v>12</v>
      </c>
      <c r="B59" s="44"/>
      <c r="C59" s="44"/>
      <c r="D59" s="50" t="s">
        <v>9</v>
      </c>
      <c r="E59" s="26"/>
      <c r="F59" s="12"/>
      <c r="G59" s="12"/>
      <c r="H59" s="12"/>
      <c r="I59" s="12"/>
    </row>
    <row r="60" spans="1:9" x14ac:dyDescent="0.25">
      <c r="A60" s="173"/>
      <c r="B60" t="s">
        <v>178</v>
      </c>
      <c r="C60" s="12"/>
      <c r="D60" s="21"/>
      <c r="E60" s="21"/>
      <c r="F60" s="12"/>
      <c r="G60" s="12"/>
      <c r="H60" s="12"/>
      <c r="I60" s="12"/>
    </row>
    <row r="61" spans="1:9" x14ac:dyDescent="0.25">
      <c r="A61" s="25"/>
      <c r="B61" s="12"/>
      <c r="C61" s="12"/>
      <c r="D61" s="21"/>
      <c r="E61" s="21"/>
      <c r="F61" s="12"/>
      <c r="G61" s="12"/>
      <c r="H61" s="12"/>
      <c r="I61" s="12"/>
    </row>
    <row r="63" spans="1:9" ht="15.75" x14ac:dyDescent="0.25">
      <c r="A63" s="24" t="s">
        <v>179</v>
      </c>
      <c r="B63" s="12"/>
      <c r="C63" s="12"/>
      <c r="D63" s="12"/>
      <c r="E63" s="12"/>
      <c r="F63" s="12"/>
      <c r="G63" s="12"/>
      <c r="H63" s="12"/>
      <c r="I63" s="12"/>
    </row>
    <row r="64" spans="1:9" x14ac:dyDescent="0.25">
      <c r="A64" s="28"/>
      <c r="B64" s="34">
        <f>B2</f>
        <v>44846</v>
      </c>
      <c r="C64" s="33">
        <v>44961</v>
      </c>
      <c r="D64" s="55"/>
      <c r="E64" s="197">
        <v>45102</v>
      </c>
      <c r="F64" s="55"/>
      <c r="G64" s="55"/>
      <c r="H64" s="55"/>
      <c r="I64" s="69"/>
    </row>
    <row r="65" spans="1:9" x14ac:dyDescent="0.25">
      <c r="A65" s="10"/>
      <c r="B65" s="29" t="s">
        <v>17</v>
      </c>
      <c r="C65" s="78" t="s">
        <v>119</v>
      </c>
      <c r="D65" s="58"/>
      <c r="E65" s="198" t="s">
        <v>210</v>
      </c>
      <c r="F65" s="72"/>
      <c r="G65" s="72"/>
      <c r="H65" s="72"/>
      <c r="I65" s="73"/>
    </row>
    <row r="66" spans="1:9" x14ac:dyDescent="0.25">
      <c r="A66" s="20"/>
      <c r="B66" s="31" t="s">
        <v>16</v>
      </c>
      <c r="C66" s="136" t="s">
        <v>120</v>
      </c>
      <c r="D66" s="61"/>
      <c r="E66" s="196" t="s">
        <v>211</v>
      </c>
      <c r="F66" s="61"/>
      <c r="G66" s="61"/>
      <c r="H66" s="61"/>
      <c r="I66" s="71"/>
    </row>
    <row r="67" spans="1:9" x14ac:dyDescent="0.25">
      <c r="A67" s="12" t="s">
        <v>31</v>
      </c>
      <c r="B67" s="19"/>
      <c r="C67" s="7">
        <v>5.19</v>
      </c>
      <c r="D67" s="15"/>
      <c r="E67" s="11"/>
      <c r="F67" s="11"/>
      <c r="G67" s="11"/>
      <c r="H67" s="11"/>
      <c r="I67" s="11"/>
    </row>
    <row r="68" spans="1:9" x14ac:dyDescent="0.25">
      <c r="A68" s="12" t="s">
        <v>30</v>
      </c>
      <c r="B68" s="19"/>
      <c r="C68" s="7">
        <v>4.09</v>
      </c>
      <c r="D68" s="15"/>
      <c r="E68" s="11"/>
      <c r="F68" s="15"/>
      <c r="G68" s="15"/>
      <c r="H68" s="11"/>
      <c r="I68" s="15"/>
    </row>
    <row r="69" spans="1:9" x14ac:dyDescent="0.25">
      <c r="A69" s="12" t="s">
        <v>14</v>
      </c>
      <c r="B69" s="19"/>
      <c r="C69" s="7"/>
      <c r="D69" s="19">
        <v>5.34</v>
      </c>
      <c r="E69" s="11"/>
      <c r="F69" s="15"/>
      <c r="G69" s="15"/>
      <c r="H69" s="11"/>
      <c r="I69" s="15"/>
    </row>
    <row r="70" spans="1:9" x14ac:dyDescent="0.25">
      <c r="A70" s="21" t="s">
        <v>20</v>
      </c>
      <c r="B70" s="19"/>
      <c r="C70" s="7"/>
      <c r="D70" s="173"/>
      <c r="E70" s="11"/>
      <c r="F70" s="15"/>
      <c r="G70" s="15"/>
      <c r="H70" s="11"/>
      <c r="I70" s="15"/>
    </row>
    <row r="71" spans="1:9" x14ac:dyDescent="0.25">
      <c r="A71" s="12" t="s">
        <v>32</v>
      </c>
      <c r="B71" s="19"/>
      <c r="C71" s="138">
        <v>4.34</v>
      </c>
      <c r="D71" s="82">
        <v>6.05</v>
      </c>
      <c r="E71" s="11">
        <v>4.46</v>
      </c>
      <c r="F71" s="15"/>
      <c r="G71" s="15"/>
      <c r="H71" s="11"/>
      <c r="I71" s="15"/>
    </row>
    <row r="72" spans="1:9" x14ac:dyDescent="0.25">
      <c r="A72" s="21" t="s">
        <v>19</v>
      </c>
      <c r="B72" s="19"/>
      <c r="C72" s="138">
        <v>4.38</v>
      </c>
      <c r="D72" s="82">
        <v>6.39</v>
      </c>
      <c r="E72" s="11"/>
      <c r="F72" s="15"/>
      <c r="G72" s="15"/>
      <c r="H72" s="11"/>
      <c r="I72" s="15"/>
    </row>
    <row r="73" spans="1:9" x14ac:dyDescent="0.25">
      <c r="A73" t="s">
        <v>114</v>
      </c>
      <c r="B73" s="82">
        <v>7.3</v>
      </c>
      <c r="C73" s="138">
        <v>5.25</v>
      </c>
      <c r="D73" s="19">
        <v>6.31</v>
      </c>
      <c r="E73" s="11"/>
      <c r="F73" s="15"/>
      <c r="G73" s="15"/>
      <c r="H73" s="11"/>
      <c r="I73" s="15"/>
    </row>
    <row r="74" spans="1:9" x14ac:dyDescent="0.25">
      <c r="A74" t="s">
        <v>3</v>
      </c>
      <c r="B74" s="19">
        <v>6.46</v>
      </c>
      <c r="C74" s="80">
        <v>5.31</v>
      </c>
      <c r="D74" s="82">
        <v>7</v>
      </c>
      <c r="E74" s="11"/>
      <c r="F74" s="15"/>
      <c r="G74" s="15"/>
      <c r="H74" s="11"/>
      <c r="I74" s="15"/>
    </row>
    <row r="75" spans="1:9" x14ac:dyDescent="0.25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5">
      <c r="A76" s="44" t="s">
        <v>1</v>
      </c>
      <c r="B76" s="44"/>
      <c r="C76" s="44"/>
      <c r="D76" s="49" t="s">
        <v>6</v>
      </c>
      <c r="E76" s="13"/>
      <c r="F76" s="12"/>
      <c r="G76" s="12"/>
      <c r="H76" s="12"/>
      <c r="I76" s="12"/>
    </row>
    <row r="77" spans="1:9" x14ac:dyDescent="0.25">
      <c r="A77" s="45" t="s">
        <v>12</v>
      </c>
      <c r="B77" s="44"/>
      <c r="C77" s="44"/>
      <c r="D77" s="50" t="s">
        <v>7</v>
      </c>
      <c r="E77" s="26"/>
      <c r="F77" s="12"/>
      <c r="G77" s="12"/>
      <c r="H77" s="12"/>
      <c r="I77" s="12"/>
    </row>
    <row r="78" spans="1:9" x14ac:dyDescent="0.25">
      <c r="A78" s="173"/>
      <c r="B78" t="s">
        <v>178</v>
      </c>
    </row>
  </sheetData>
  <sheetProtection algorithmName="SHA-512" hashValue="L5neeObb7niAz7Iqw42GRqhKAC1lg0WWeHFx+K6W+h7CMS/rfRY4lFNNASSSqZzMj9F2J2mrfZaZ0vJW0qg77A==" saltValue="z7go04napC7YRL07kM9evw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0B2B-20BF-49A6-B891-BC6A7CF74912}">
  <sheetPr>
    <tabColor rgb="FFF86E06"/>
  </sheetPr>
  <dimension ref="A1:G65"/>
  <sheetViews>
    <sheetView workbookViewId="0">
      <selection activeCell="A37" sqref="A37:XFD38"/>
    </sheetView>
  </sheetViews>
  <sheetFormatPr baseColWidth="10" defaultRowHeight="15" x14ac:dyDescent="0.25"/>
  <cols>
    <col min="10" max="13" width="10.85546875" customWidth="1"/>
  </cols>
  <sheetData>
    <row r="1" spans="1:7" ht="29.1" customHeight="1" x14ac:dyDescent="0.25">
      <c r="A1" s="1" t="s">
        <v>13</v>
      </c>
    </row>
    <row r="2" spans="1:7" x14ac:dyDescent="0.25">
      <c r="A2" s="28"/>
      <c r="B2" s="34">
        <v>44846</v>
      </c>
      <c r="C2" s="34">
        <v>45014</v>
      </c>
      <c r="D2" s="34"/>
      <c r="E2" s="34"/>
      <c r="F2" s="33"/>
      <c r="G2" s="35"/>
    </row>
    <row r="3" spans="1:7" x14ac:dyDescent="0.25">
      <c r="A3" s="10"/>
      <c r="B3" s="29" t="s">
        <v>17</v>
      </c>
      <c r="C3" s="29" t="s">
        <v>17</v>
      </c>
      <c r="D3" s="37"/>
      <c r="E3" s="37"/>
      <c r="F3" s="40"/>
      <c r="G3" s="41"/>
    </row>
    <row r="4" spans="1:7" x14ac:dyDescent="0.25">
      <c r="A4" s="20"/>
      <c r="B4" s="31" t="s">
        <v>16</v>
      </c>
      <c r="C4" s="31" t="s">
        <v>16</v>
      </c>
      <c r="D4" s="42"/>
      <c r="E4" s="42"/>
      <c r="F4" s="46"/>
      <c r="G4" s="43"/>
    </row>
    <row r="5" spans="1:7" x14ac:dyDescent="0.25">
      <c r="A5" t="s">
        <v>0</v>
      </c>
      <c r="B5" s="6"/>
      <c r="C5" s="5"/>
      <c r="D5" s="9"/>
      <c r="E5" s="5"/>
      <c r="F5" s="5"/>
      <c r="G5" s="9"/>
    </row>
    <row r="6" spans="1:7" x14ac:dyDescent="0.25">
      <c r="A6" t="s">
        <v>114</v>
      </c>
      <c r="B6" s="6"/>
      <c r="C6" s="5">
        <v>20.38</v>
      </c>
      <c r="D6" s="9"/>
      <c r="E6" s="5"/>
      <c r="F6" s="5"/>
      <c r="G6" s="9"/>
    </row>
    <row r="7" spans="1:7" x14ac:dyDescent="0.25">
      <c r="A7" t="s">
        <v>32</v>
      </c>
      <c r="B7" s="6"/>
      <c r="C7" s="5">
        <v>18.14</v>
      </c>
      <c r="D7" s="9"/>
      <c r="E7" s="5"/>
      <c r="F7" s="5"/>
      <c r="G7" s="9"/>
    </row>
    <row r="8" spans="1:7" x14ac:dyDescent="0.25">
      <c r="A8" t="s">
        <v>3</v>
      </c>
      <c r="B8" s="6"/>
      <c r="C8" s="5">
        <v>20.49</v>
      </c>
      <c r="D8" s="9"/>
      <c r="E8" s="5"/>
      <c r="F8" s="5"/>
      <c r="G8" s="9"/>
    </row>
    <row r="9" spans="1:7" x14ac:dyDescent="0.25">
      <c r="A9" t="s">
        <v>14</v>
      </c>
      <c r="B9" s="170">
        <v>16.14</v>
      </c>
      <c r="C9" s="171">
        <v>17.45</v>
      </c>
      <c r="D9" s="9"/>
      <c r="E9" s="9"/>
      <c r="F9" s="9"/>
      <c r="G9" s="9"/>
    </row>
    <row r="10" spans="1:7" x14ac:dyDescent="0.25">
      <c r="G10" s="53"/>
    </row>
    <row r="11" spans="1:7" x14ac:dyDescent="0.25">
      <c r="A11" s="18" t="s">
        <v>1</v>
      </c>
      <c r="B11" s="18"/>
      <c r="C11" s="18"/>
      <c r="D11" s="47" t="s">
        <v>10</v>
      </c>
      <c r="E11" s="3"/>
      <c r="F11" s="3"/>
    </row>
    <row r="12" spans="1:7" x14ac:dyDescent="0.25">
      <c r="A12" s="23" t="s">
        <v>12</v>
      </c>
      <c r="B12" s="18"/>
      <c r="C12" s="18"/>
      <c r="D12" s="48" t="s">
        <v>11</v>
      </c>
      <c r="E12" s="2"/>
      <c r="F12" s="2"/>
    </row>
    <row r="13" spans="1:7" x14ac:dyDescent="0.25">
      <c r="A13" s="51"/>
      <c r="D13" s="16"/>
      <c r="E13" s="16"/>
      <c r="F13" s="16"/>
    </row>
    <row r="40" spans="1:7" ht="15.75" x14ac:dyDescent="0.25">
      <c r="A40" s="24" t="s">
        <v>5</v>
      </c>
      <c r="B40" s="12"/>
      <c r="C40" s="12"/>
      <c r="D40" s="12"/>
      <c r="E40" s="12"/>
      <c r="F40" s="12"/>
      <c r="G40" s="12"/>
    </row>
    <row r="41" spans="1:7" x14ac:dyDescent="0.25">
      <c r="A41" s="28"/>
      <c r="B41" s="34">
        <f>B2</f>
        <v>44846</v>
      </c>
      <c r="C41" s="34">
        <v>45014</v>
      </c>
      <c r="D41" s="74"/>
      <c r="E41" s="74"/>
      <c r="F41" s="74"/>
      <c r="G41" s="75"/>
    </row>
    <row r="42" spans="1:7" x14ac:dyDescent="0.25">
      <c r="A42" s="10"/>
      <c r="B42" s="37" t="str">
        <f>B3</f>
        <v>Piste</v>
      </c>
      <c r="C42" s="29" t="s">
        <v>17</v>
      </c>
      <c r="D42" s="76"/>
      <c r="E42" s="76"/>
      <c r="F42" s="76"/>
      <c r="G42" s="77"/>
    </row>
    <row r="43" spans="1:7" x14ac:dyDescent="0.25">
      <c r="A43" s="20"/>
      <c r="B43" s="31" t="str">
        <f>B4</f>
        <v>Le Thillay</v>
      </c>
      <c r="C43" s="31" t="s">
        <v>16</v>
      </c>
      <c r="D43" s="61"/>
      <c r="E43" s="61"/>
      <c r="F43" s="61"/>
      <c r="G43" s="71"/>
    </row>
    <row r="44" spans="1:7" x14ac:dyDescent="0.25">
      <c r="A44" t="s">
        <v>0</v>
      </c>
      <c r="B44" s="6"/>
      <c r="C44" s="14"/>
      <c r="D44" s="15"/>
      <c r="E44" s="11"/>
      <c r="F44" s="11"/>
      <c r="G44" s="15"/>
    </row>
    <row r="45" spans="1:7" x14ac:dyDescent="0.25">
      <c r="A45" t="s">
        <v>114</v>
      </c>
      <c r="B45" s="6"/>
      <c r="C45" s="5">
        <v>8.7200000000000006</v>
      </c>
      <c r="D45" s="15"/>
      <c r="E45" s="11"/>
      <c r="F45" s="11"/>
      <c r="G45" s="15"/>
    </row>
    <row r="46" spans="1:7" x14ac:dyDescent="0.25">
      <c r="A46" t="s">
        <v>32</v>
      </c>
      <c r="B46" s="6"/>
      <c r="C46" s="5">
        <v>9.8699999999999992</v>
      </c>
      <c r="D46" s="15"/>
      <c r="E46" s="11"/>
      <c r="F46" s="11"/>
      <c r="G46" s="15"/>
    </row>
    <row r="47" spans="1:7" x14ac:dyDescent="0.25">
      <c r="A47" t="s">
        <v>3</v>
      </c>
      <c r="B47" s="6"/>
      <c r="C47" s="5">
        <v>8.65</v>
      </c>
      <c r="D47" s="15"/>
      <c r="E47" s="11"/>
      <c r="F47" s="11"/>
      <c r="G47" s="15"/>
    </row>
    <row r="48" spans="1:7" x14ac:dyDescent="0.25">
      <c r="A48" t="s">
        <v>14</v>
      </c>
      <c r="B48" s="170">
        <v>11.09</v>
      </c>
      <c r="C48" s="171">
        <v>10.14</v>
      </c>
      <c r="D48" s="15"/>
      <c r="E48" s="15"/>
      <c r="F48" s="15"/>
      <c r="G48" s="15"/>
    </row>
    <row r="49" spans="1:7" x14ac:dyDescent="0.25">
      <c r="A49" s="12"/>
      <c r="B49" s="12"/>
      <c r="C49" s="21"/>
      <c r="D49" s="21"/>
      <c r="E49" s="21"/>
      <c r="F49" s="21"/>
      <c r="G49" s="22"/>
    </row>
    <row r="50" spans="1:7" x14ac:dyDescent="0.25">
      <c r="A50" s="44" t="s">
        <v>1</v>
      </c>
      <c r="B50" s="44"/>
      <c r="C50" s="44"/>
      <c r="D50" s="49" t="s">
        <v>8</v>
      </c>
      <c r="E50" s="13"/>
      <c r="F50" s="13"/>
      <c r="G50" s="12"/>
    </row>
    <row r="51" spans="1:7" x14ac:dyDescent="0.25">
      <c r="A51" s="45" t="s">
        <v>12</v>
      </c>
      <c r="B51" s="44"/>
      <c r="C51" s="44"/>
      <c r="D51" s="50" t="s">
        <v>9</v>
      </c>
      <c r="E51" s="26"/>
      <c r="F51" s="26"/>
      <c r="G51" s="12"/>
    </row>
    <row r="54" spans="1:7" ht="15.75" x14ac:dyDescent="0.25">
      <c r="A54" s="24" t="s">
        <v>179</v>
      </c>
      <c r="B54" s="12"/>
      <c r="C54" s="12"/>
      <c r="D54" s="12"/>
      <c r="E54" s="12"/>
      <c r="F54" s="12"/>
      <c r="G54" s="12"/>
    </row>
    <row r="55" spans="1:7" x14ac:dyDescent="0.25">
      <c r="A55" s="28"/>
      <c r="B55" s="34">
        <f>B2</f>
        <v>44846</v>
      </c>
      <c r="C55" s="34">
        <v>45014</v>
      </c>
      <c r="D55" s="55"/>
      <c r="E55" s="55"/>
      <c r="F55" s="55"/>
      <c r="G55" s="69"/>
    </row>
    <row r="56" spans="1:7" x14ac:dyDescent="0.25">
      <c r="A56" s="10"/>
      <c r="B56" s="37" t="str">
        <f>B3</f>
        <v>Piste</v>
      </c>
      <c r="C56" s="29" t="s">
        <v>17</v>
      </c>
      <c r="D56" s="76"/>
      <c r="E56" s="76"/>
      <c r="F56" s="76"/>
      <c r="G56" s="77"/>
    </row>
    <row r="57" spans="1:7" x14ac:dyDescent="0.25">
      <c r="A57" s="20"/>
      <c r="B57" s="31" t="str">
        <f>B4</f>
        <v>Le Thillay</v>
      </c>
      <c r="C57" s="31" t="s">
        <v>16</v>
      </c>
      <c r="D57" s="61"/>
      <c r="E57" s="61"/>
      <c r="F57" s="61"/>
      <c r="G57" s="71"/>
    </row>
    <row r="58" spans="1:7" x14ac:dyDescent="0.25">
      <c r="A58" t="s">
        <v>0</v>
      </c>
      <c r="B58" s="6"/>
      <c r="C58" s="14"/>
      <c r="D58" s="15"/>
      <c r="E58" s="11"/>
      <c r="F58" s="11"/>
      <c r="G58" s="15"/>
    </row>
    <row r="59" spans="1:7" x14ac:dyDescent="0.25">
      <c r="A59" t="s">
        <v>114</v>
      </c>
      <c r="B59" s="6"/>
      <c r="C59" s="5">
        <v>6.52</v>
      </c>
      <c r="D59" s="15"/>
      <c r="E59" s="11"/>
      <c r="F59" s="11"/>
      <c r="G59" s="15"/>
    </row>
    <row r="60" spans="1:7" x14ac:dyDescent="0.25">
      <c r="A60" t="s">
        <v>32</v>
      </c>
      <c r="B60" s="6"/>
      <c r="C60" s="5">
        <v>6.04</v>
      </c>
      <c r="D60" s="15"/>
      <c r="E60" s="11"/>
      <c r="F60" s="11"/>
      <c r="G60" s="15"/>
    </row>
    <row r="61" spans="1:7" x14ac:dyDescent="0.25">
      <c r="A61" t="s">
        <v>3</v>
      </c>
      <c r="B61" s="6"/>
      <c r="C61" s="5">
        <v>6.56</v>
      </c>
      <c r="D61" s="15"/>
      <c r="E61" s="11"/>
      <c r="F61" s="11"/>
      <c r="G61" s="15"/>
    </row>
    <row r="62" spans="1:7" x14ac:dyDescent="0.25">
      <c r="A62" t="s">
        <v>14</v>
      </c>
      <c r="B62" s="170">
        <v>5.25</v>
      </c>
      <c r="C62" s="171">
        <v>5.55</v>
      </c>
      <c r="D62" s="15"/>
      <c r="E62" s="15"/>
      <c r="F62" s="15"/>
      <c r="G62" s="15"/>
    </row>
    <row r="63" spans="1:7" x14ac:dyDescent="0.25">
      <c r="A63" s="12"/>
      <c r="B63" s="12"/>
      <c r="C63" s="21"/>
      <c r="D63" s="21"/>
      <c r="E63" s="21"/>
      <c r="F63" s="21"/>
      <c r="G63" s="22"/>
    </row>
    <row r="64" spans="1:7" x14ac:dyDescent="0.25">
      <c r="A64" s="44" t="s">
        <v>1</v>
      </c>
      <c r="B64" s="44"/>
      <c r="C64" s="44"/>
      <c r="D64" s="49" t="s">
        <v>6</v>
      </c>
      <c r="E64" s="13"/>
      <c r="F64" s="13"/>
      <c r="G64" s="12"/>
    </row>
    <row r="65" spans="1:7" x14ac:dyDescent="0.25">
      <c r="A65" s="45" t="s">
        <v>12</v>
      </c>
      <c r="B65" s="44"/>
      <c r="C65" s="44"/>
      <c r="D65" s="50" t="s">
        <v>7</v>
      </c>
      <c r="E65" s="26"/>
      <c r="F65" s="26"/>
      <c r="G65" s="12"/>
    </row>
  </sheetData>
  <sheetProtection algorithmName="SHA-512" hashValue="2E1hQiKLsVxUgN7OSdf5cU0aTMtFyeZigP/B6dtoRac91LYavgDrSMf1Dfp2IcH6x/vZUcNEOQByGuC3VJcrlg==" saltValue="P9ppJZG44T/OwQd53r5fTA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5096-96CA-4E2D-BB2A-41AC88E18292}">
  <sheetPr>
    <tabColor theme="2"/>
  </sheetPr>
  <dimension ref="A1:G59"/>
  <sheetViews>
    <sheetView workbookViewId="0">
      <selection activeCell="A35" sqref="A35:XFD36"/>
    </sheetView>
  </sheetViews>
  <sheetFormatPr baseColWidth="10" defaultRowHeight="15" x14ac:dyDescent="0.25"/>
  <cols>
    <col min="10" max="13" width="10.85546875" customWidth="1"/>
  </cols>
  <sheetData>
    <row r="1" spans="1:7" ht="29.1" customHeight="1" x14ac:dyDescent="0.25">
      <c r="A1" s="1" t="s">
        <v>18</v>
      </c>
    </row>
    <row r="2" spans="1:7" x14ac:dyDescent="0.25">
      <c r="A2" s="28"/>
      <c r="B2" s="33" t="s">
        <v>121</v>
      </c>
      <c r="C2" s="34">
        <v>45014</v>
      </c>
      <c r="D2" s="33"/>
      <c r="E2" s="34"/>
      <c r="F2" s="33"/>
      <c r="G2" s="35"/>
    </row>
    <row r="3" spans="1:7" x14ac:dyDescent="0.25">
      <c r="A3" s="10"/>
      <c r="B3" s="78" t="s">
        <v>119</v>
      </c>
      <c r="C3" s="29" t="s">
        <v>17</v>
      </c>
      <c r="D3" s="78"/>
      <c r="E3" s="37"/>
      <c r="F3" s="40"/>
      <c r="G3" s="41"/>
    </row>
    <row r="4" spans="1:7" x14ac:dyDescent="0.25">
      <c r="A4" s="20"/>
      <c r="B4" s="136" t="s">
        <v>120</v>
      </c>
      <c r="C4" s="31" t="s">
        <v>16</v>
      </c>
      <c r="D4" s="79"/>
      <c r="E4" s="42"/>
      <c r="F4" s="46"/>
      <c r="G4" s="43"/>
    </row>
    <row r="5" spans="1:7" x14ac:dyDescent="0.25">
      <c r="A5" t="s">
        <v>0</v>
      </c>
      <c r="B5" s="8"/>
      <c r="C5" s="8"/>
      <c r="D5" s="9"/>
      <c r="E5" s="5"/>
      <c r="F5" s="5"/>
      <c r="G5" s="9"/>
    </row>
    <row r="6" spans="1:7" x14ac:dyDescent="0.25">
      <c r="A6" t="s">
        <v>14</v>
      </c>
      <c r="B6" s="138">
        <v>26.24</v>
      </c>
      <c r="C6" s="137">
        <v>30.04</v>
      </c>
      <c r="D6" s="9"/>
      <c r="E6" s="9"/>
      <c r="F6" s="9"/>
      <c r="G6" s="9"/>
    </row>
    <row r="7" spans="1:7" x14ac:dyDescent="0.25">
      <c r="B7" s="7"/>
      <c r="C7" s="8"/>
      <c r="D7" s="9"/>
      <c r="E7" s="9"/>
      <c r="F7" s="9"/>
      <c r="G7" s="9"/>
    </row>
    <row r="8" spans="1:7" x14ac:dyDescent="0.25">
      <c r="A8" s="84" t="s">
        <v>122</v>
      </c>
      <c r="G8" s="53"/>
    </row>
    <row r="9" spans="1:7" x14ac:dyDescent="0.25">
      <c r="A9" s="18" t="s">
        <v>1</v>
      </c>
      <c r="B9" s="18"/>
      <c r="C9" s="18"/>
      <c r="D9" s="47" t="s">
        <v>10</v>
      </c>
      <c r="E9" s="3"/>
      <c r="F9" s="3"/>
    </row>
    <row r="10" spans="1:7" x14ac:dyDescent="0.25">
      <c r="A10" s="23" t="s">
        <v>12</v>
      </c>
      <c r="B10" s="18"/>
      <c r="C10" s="18"/>
      <c r="D10" s="48" t="s">
        <v>11</v>
      </c>
      <c r="E10" s="2"/>
      <c r="F10" s="2"/>
    </row>
    <row r="11" spans="1:7" x14ac:dyDescent="0.25">
      <c r="A11" s="51"/>
      <c r="D11" s="16"/>
      <c r="E11" s="16"/>
      <c r="F11" s="16"/>
    </row>
    <row r="38" spans="1:7" ht="15.75" x14ac:dyDescent="0.25">
      <c r="A38" s="24" t="s">
        <v>5</v>
      </c>
      <c r="B38" s="12"/>
      <c r="C38" s="12"/>
      <c r="D38" s="12"/>
      <c r="E38" s="12"/>
      <c r="F38" s="12"/>
      <c r="G38" s="12"/>
    </row>
    <row r="39" spans="1:7" x14ac:dyDescent="0.25">
      <c r="A39" s="28"/>
      <c r="B39" s="33" t="s">
        <v>121</v>
      </c>
      <c r="C39" s="34">
        <v>45014</v>
      </c>
      <c r="D39" s="54"/>
      <c r="E39" s="74"/>
      <c r="F39" s="74"/>
      <c r="G39" s="75"/>
    </row>
    <row r="40" spans="1:7" x14ac:dyDescent="0.25">
      <c r="A40" s="10"/>
      <c r="B40" s="78" t="s">
        <v>119</v>
      </c>
      <c r="C40" s="29" t="s">
        <v>17</v>
      </c>
      <c r="D40" s="57"/>
      <c r="E40" s="76"/>
      <c r="F40" s="76"/>
      <c r="G40" s="77"/>
    </row>
    <row r="41" spans="1:7" x14ac:dyDescent="0.25">
      <c r="A41" s="20"/>
      <c r="B41" s="136" t="s">
        <v>120</v>
      </c>
      <c r="C41" s="31" t="s">
        <v>16</v>
      </c>
      <c r="D41" s="60"/>
      <c r="E41" s="61"/>
      <c r="F41" s="61"/>
      <c r="G41" s="71"/>
    </row>
    <row r="42" spans="1:7" x14ac:dyDescent="0.25">
      <c r="A42" t="s">
        <v>0</v>
      </c>
      <c r="B42" s="8"/>
      <c r="C42" s="8"/>
      <c r="D42" s="15"/>
      <c r="E42" s="11"/>
      <c r="F42" s="11"/>
      <c r="G42" s="15"/>
    </row>
    <row r="43" spans="1:7" x14ac:dyDescent="0.25">
      <c r="A43" t="s">
        <v>14</v>
      </c>
      <c r="B43" s="138">
        <v>13.64</v>
      </c>
      <c r="C43" s="137">
        <v>9.98</v>
      </c>
      <c r="D43" s="15"/>
      <c r="E43" s="15"/>
      <c r="F43" s="15"/>
      <c r="G43" s="15"/>
    </row>
    <row r="44" spans="1:7" x14ac:dyDescent="0.25">
      <c r="A44" s="12"/>
      <c r="B44" s="12"/>
      <c r="C44" s="21"/>
      <c r="D44" s="21"/>
      <c r="E44" s="21"/>
      <c r="F44" s="21"/>
      <c r="G44" s="22"/>
    </row>
    <row r="45" spans="1:7" x14ac:dyDescent="0.25">
      <c r="A45" s="84" t="s">
        <v>122</v>
      </c>
      <c r="B45" s="12"/>
      <c r="C45" s="21"/>
      <c r="D45" s="21"/>
      <c r="E45" s="21"/>
      <c r="F45" s="21"/>
      <c r="G45" s="22"/>
    </row>
    <row r="46" spans="1:7" x14ac:dyDescent="0.25">
      <c r="A46" s="44" t="s">
        <v>1</v>
      </c>
      <c r="B46" s="44"/>
      <c r="C46" s="44"/>
      <c r="D46" s="49" t="s">
        <v>8</v>
      </c>
      <c r="E46" s="13"/>
      <c r="F46" s="13"/>
      <c r="G46" s="12"/>
    </row>
    <row r="47" spans="1:7" x14ac:dyDescent="0.25">
      <c r="A47" s="45" t="s">
        <v>12</v>
      </c>
      <c r="B47" s="44"/>
      <c r="C47" s="44"/>
      <c r="D47" s="50" t="s">
        <v>9</v>
      </c>
      <c r="E47" s="26"/>
      <c r="F47" s="26"/>
      <c r="G47" s="12"/>
    </row>
    <row r="50" spans="1:7" ht="15.75" x14ac:dyDescent="0.25">
      <c r="A50" s="24" t="s">
        <v>15</v>
      </c>
      <c r="B50" s="12"/>
      <c r="C50" s="12"/>
      <c r="D50" s="12"/>
      <c r="E50" s="12"/>
      <c r="F50" s="12"/>
      <c r="G50" s="12"/>
    </row>
    <row r="51" spans="1:7" x14ac:dyDescent="0.25">
      <c r="A51" s="28"/>
      <c r="B51" s="33" t="s">
        <v>121</v>
      </c>
      <c r="C51" s="34">
        <v>45014</v>
      </c>
      <c r="D51" s="54"/>
      <c r="E51" s="55"/>
      <c r="F51" s="55"/>
      <c r="G51" s="69"/>
    </row>
    <row r="52" spans="1:7" x14ac:dyDescent="0.25">
      <c r="A52" s="10"/>
      <c r="B52" s="78" t="s">
        <v>119</v>
      </c>
      <c r="C52" s="29" t="s">
        <v>17</v>
      </c>
      <c r="D52" s="57"/>
      <c r="E52" s="76"/>
      <c r="F52" s="76"/>
      <c r="G52" s="77"/>
    </row>
    <row r="53" spans="1:7" x14ac:dyDescent="0.25">
      <c r="A53" s="20"/>
      <c r="B53" s="136" t="s">
        <v>120</v>
      </c>
      <c r="C53" s="31" t="s">
        <v>16</v>
      </c>
      <c r="D53" s="60"/>
      <c r="E53" s="61"/>
      <c r="F53" s="61"/>
      <c r="G53" s="71"/>
    </row>
    <row r="54" spans="1:7" x14ac:dyDescent="0.25">
      <c r="A54" t="s">
        <v>0</v>
      </c>
      <c r="B54" s="8"/>
      <c r="C54" s="8"/>
      <c r="D54" s="15"/>
      <c r="E54" s="11"/>
      <c r="F54" s="11"/>
      <c r="G54" s="15"/>
    </row>
    <row r="55" spans="1:7" x14ac:dyDescent="0.25">
      <c r="A55" t="s">
        <v>14</v>
      </c>
      <c r="B55" s="138">
        <v>4.24</v>
      </c>
      <c r="C55" s="82">
        <v>6</v>
      </c>
      <c r="D55" s="15"/>
      <c r="E55" s="15"/>
      <c r="F55" s="15"/>
      <c r="G55" s="15"/>
    </row>
    <row r="56" spans="1:7" x14ac:dyDescent="0.25">
      <c r="A56" s="12"/>
      <c r="B56" s="12"/>
      <c r="C56" s="21"/>
      <c r="D56" s="21"/>
      <c r="E56" s="21"/>
      <c r="F56" s="21"/>
      <c r="G56" s="22"/>
    </row>
    <row r="57" spans="1:7" x14ac:dyDescent="0.25">
      <c r="A57" s="84" t="s">
        <v>122</v>
      </c>
      <c r="B57" s="12"/>
      <c r="C57" s="21"/>
      <c r="D57" s="21"/>
      <c r="E57" s="21"/>
      <c r="F57" s="21"/>
      <c r="G57" s="22"/>
    </row>
    <row r="58" spans="1:7" x14ac:dyDescent="0.25">
      <c r="A58" s="44" t="s">
        <v>1</v>
      </c>
      <c r="B58" s="44"/>
      <c r="C58" s="44"/>
      <c r="D58" s="49" t="s">
        <v>6</v>
      </c>
      <c r="E58" s="13"/>
      <c r="F58" s="13"/>
      <c r="G58" s="12"/>
    </row>
    <row r="59" spans="1:7" x14ac:dyDescent="0.25">
      <c r="A59" s="45" t="s">
        <v>12</v>
      </c>
      <c r="B59" s="44"/>
      <c r="C59" s="44"/>
      <c r="D59" s="50" t="s">
        <v>7</v>
      </c>
      <c r="E59" s="26"/>
      <c r="F59" s="26"/>
      <c r="G59" s="12"/>
    </row>
  </sheetData>
  <sheetProtection algorithmName="SHA-512" hashValue="lkuUEw8LUPhSJJQBXOFc74lHhEGRvY0+YgnHqaP63DGaWIw60idZ7INjdFzY5BYcEPoAzJvjEpR5G0/vmr7Vmg==" saltValue="USIHtM9KQC5HZzEn7IdWuw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B7D3-1412-443F-8D09-E94BB3076E4E}">
  <sheetPr>
    <tabColor theme="8" tint="0.59999389629810485"/>
  </sheetPr>
  <dimension ref="A1:P26"/>
  <sheetViews>
    <sheetView showGridLines="0" topLeftCell="A2" workbookViewId="0">
      <selection activeCell="A3" sqref="A3"/>
    </sheetView>
  </sheetViews>
  <sheetFormatPr baseColWidth="10" defaultRowHeight="15" x14ac:dyDescent="0.25"/>
  <cols>
    <col min="2" max="3" width="11.42578125" style="83"/>
  </cols>
  <sheetData>
    <row r="1" spans="1:16" x14ac:dyDescent="0.25">
      <c r="A1" t="s">
        <v>27</v>
      </c>
    </row>
    <row r="2" spans="1:16" ht="4.5" customHeight="1" x14ac:dyDescent="0.25"/>
    <row r="3" spans="1:16" x14ac:dyDescent="0.25">
      <c r="A3" s="86"/>
      <c r="B3" s="87">
        <v>44825</v>
      </c>
      <c r="C3" s="87">
        <v>44828</v>
      </c>
      <c r="D3" s="139" t="s">
        <v>123</v>
      </c>
      <c r="E3" s="87">
        <v>45000</v>
      </c>
      <c r="F3" s="87">
        <v>45073</v>
      </c>
      <c r="G3" s="87">
        <v>45087</v>
      </c>
      <c r="H3" s="87">
        <v>45091</v>
      </c>
      <c r="I3" s="208">
        <v>45094</v>
      </c>
      <c r="J3" s="208"/>
      <c r="K3" s="88"/>
      <c r="L3" s="88"/>
      <c r="M3" s="88"/>
      <c r="N3" s="88"/>
      <c r="O3" s="88"/>
      <c r="P3" s="89"/>
    </row>
    <row r="4" spans="1:16" x14ac:dyDescent="0.25">
      <c r="A4" s="90" t="s">
        <v>24</v>
      </c>
      <c r="B4" s="85"/>
      <c r="C4" s="91"/>
      <c r="D4" s="92"/>
      <c r="E4" s="131" t="s">
        <v>127</v>
      </c>
      <c r="F4" s="92"/>
      <c r="G4" s="91" t="s">
        <v>40</v>
      </c>
      <c r="H4" s="193" t="s">
        <v>195</v>
      </c>
      <c r="I4" s="129" t="s">
        <v>204</v>
      </c>
      <c r="J4" s="129" t="s">
        <v>204</v>
      </c>
      <c r="K4" s="92"/>
      <c r="L4" s="92"/>
      <c r="M4" s="92"/>
      <c r="N4" s="92"/>
      <c r="O4" s="92"/>
      <c r="P4" s="93"/>
    </row>
    <row r="5" spans="1:16" x14ac:dyDescent="0.25">
      <c r="A5" s="90" t="s">
        <v>23</v>
      </c>
      <c r="B5" s="85"/>
      <c r="C5" s="91" t="s">
        <v>42</v>
      </c>
      <c r="D5" s="92"/>
      <c r="E5" s="131" t="s">
        <v>128</v>
      </c>
      <c r="F5" s="92"/>
      <c r="G5" s="91" t="s">
        <v>190</v>
      </c>
      <c r="H5" s="193" t="s">
        <v>194</v>
      </c>
      <c r="I5" s="193" t="s">
        <v>207</v>
      </c>
      <c r="J5" s="129" t="s">
        <v>126</v>
      </c>
      <c r="K5" s="92"/>
      <c r="L5" s="92"/>
      <c r="M5" s="92"/>
      <c r="N5" s="92"/>
      <c r="O5" s="92"/>
      <c r="P5" s="93"/>
    </row>
    <row r="6" spans="1:16" x14ac:dyDescent="0.25">
      <c r="A6" s="90" t="s">
        <v>29</v>
      </c>
      <c r="B6" s="91"/>
      <c r="C6" s="91"/>
      <c r="D6" s="92"/>
      <c r="E6" s="91"/>
      <c r="F6" s="131" t="s">
        <v>182</v>
      </c>
      <c r="G6" s="129" t="s">
        <v>180</v>
      </c>
      <c r="H6" s="193"/>
      <c r="I6" s="91" t="s">
        <v>125</v>
      </c>
      <c r="J6" s="91" t="s">
        <v>201</v>
      </c>
      <c r="K6" s="92"/>
      <c r="L6" s="92"/>
      <c r="M6" s="92"/>
      <c r="N6" s="92"/>
      <c r="O6" s="92"/>
      <c r="P6" s="93"/>
    </row>
    <row r="7" spans="1:16" x14ac:dyDescent="0.25">
      <c r="A7" s="90" t="s">
        <v>28</v>
      </c>
      <c r="B7" s="131" t="s">
        <v>33</v>
      </c>
      <c r="C7" s="91"/>
      <c r="D7" s="92"/>
      <c r="E7" s="91" t="s">
        <v>127</v>
      </c>
      <c r="F7" s="92"/>
      <c r="G7" s="92"/>
      <c r="H7" s="194" t="s">
        <v>195</v>
      </c>
      <c r="I7" s="91" t="s">
        <v>200</v>
      </c>
      <c r="J7" s="92"/>
      <c r="K7" s="92"/>
      <c r="L7" s="92"/>
      <c r="M7" s="92"/>
      <c r="N7" s="92"/>
      <c r="O7" s="92"/>
      <c r="P7" s="93"/>
    </row>
    <row r="8" spans="1:16" x14ac:dyDescent="0.25">
      <c r="A8" s="90" t="s">
        <v>20</v>
      </c>
      <c r="B8" s="91"/>
      <c r="C8" s="91" t="s">
        <v>39</v>
      </c>
      <c r="D8" s="92"/>
      <c r="E8" s="131" t="s">
        <v>129</v>
      </c>
      <c r="F8" s="92"/>
      <c r="G8" s="91" t="s">
        <v>189</v>
      </c>
      <c r="H8" s="129" t="s">
        <v>196</v>
      </c>
      <c r="I8" s="91" t="s">
        <v>203</v>
      </c>
      <c r="J8" s="129" t="s">
        <v>196</v>
      </c>
      <c r="K8" s="92"/>
      <c r="L8" s="92"/>
      <c r="M8" s="92"/>
      <c r="N8" s="92"/>
      <c r="O8" s="92"/>
      <c r="P8" s="93"/>
    </row>
    <row r="9" spans="1:16" x14ac:dyDescent="0.25">
      <c r="A9" s="90" t="s">
        <v>21</v>
      </c>
      <c r="B9" s="131" t="s">
        <v>34</v>
      </c>
      <c r="C9" s="91"/>
      <c r="D9" s="92"/>
      <c r="E9" s="91" t="s">
        <v>130</v>
      </c>
      <c r="F9" s="92"/>
      <c r="G9" s="92"/>
      <c r="H9" s="194" t="s">
        <v>193</v>
      </c>
      <c r="I9" s="92"/>
      <c r="J9" s="92"/>
      <c r="K9" s="92"/>
      <c r="L9" s="92"/>
      <c r="M9" s="92"/>
      <c r="N9" s="92"/>
      <c r="O9" s="92"/>
      <c r="P9" s="93"/>
    </row>
    <row r="10" spans="1:16" x14ac:dyDescent="0.25">
      <c r="A10" s="90" t="s">
        <v>31</v>
      </c>
      <c r="B10" s="91"/>
      <c r="C10" s="91"/>
      <c r="D10" s="92"/>
      <c r="E10" s="91"/>
      <c r="F10" s="91" t="s">
        <v>180</v>
      </c>
      <c r="G10" s="91" t="s">
        <v>180</v>
      </c>
      <c r="H10" s="193"/>
      <c r="I10" s="131" t="s">
        <v>202</v>
      </c>
      <c r="J10" s="129" t="s">
        <v>131</v>
      </c>
      <c r="K10" s="92"/>
      <c r="L10" s="92"/>
      <c r="M10" s="92"/>
      <c r="N10" s="92"/>
      <c r="O10" s="92"/>
      <c r="P10" s="93"/>
    </row>
    <row r="11" spans="1:16" x14ac:dyDescent="0.25">
      <c r="A11" s="90" t="s">
        <v>19</v>
      </c>
      <c r="B11" s="91"/>
      <c r="C11" s="91" t="s">
        <v>39</v>
      </c>
      <c r="D11" s="92"/>
      <c r="E11" s="131" t="s">
        <v>131</v>
      </c>
      <c r="F11" s="92"/>
      <c r="G11" s="91" t="s">
        <v>189</v>
      </c>
      <c r="H11" s="193" t="s">
        <v>197</v>
      </c>
      <c r="I11" s="194" t="s">
        <v>198</v>
      </c>
      <c r="J11" s="193" t="s">
        <v>197</v>
      </c>
      <c r="K11" s="92"/>
      <c r="L11" s="92"/>
      <c r="M11" s="92"/>
      <c r="N11" s="92"/>
      <c r="O11" s="92"/>
      <c r="P11" s="93"/>
    </row>
    <row r="12" spans="1:16" x14ac:dyDescent="0.25">
      <c r="A12" s="90" t="s">
        <v>30</v>
      </c>
      <c r="B12" s="91"/>
      <c r="C12" s="91"/>
      <c r="D12" s="92"/>
      <c r="E12" s="91"/>
      <c r="F12" s="92"/>
      <c r="G12" s="92"/>
      <c r="H12" s="194" t="s">
        <v>199</v>
      </c>
      <c r="I12" s="193" t="s">
        <v>205</v>
      </c>
      <c r="J12" s="199" t="s">
        <v>206</v>
      </c>
      <c r="K12" s="92"/>
      <c r="L12" s="92"/>
      <c r="M12" s="92"/>
      <c r="N12" s="92"/>
      <c r="O12" s="92"/>
      <c r="P12" s="93"/>
    </row>
    <row r="13" spans="1:16" x14ac:dyDescent="0.25">
      <c r="A13" s="90" t="s">
        <v>3</v>
      </c>
      <c r="B13" s="91"/>
      <c r="C13" s="91"/>
      <c r="D13" s="92"/>
      <c r="E13" s="131" t="s">
        <v>40</v>
      </c>
      <c r="F13" s="91" t="s">
        <v>182</v>
      </c>
      <c r="G13" s="129" t="s">
        <v>131</v>
      </c>
      <c r="H13" s="91" t="s">
        <v>180</v>
      </c>
      <c r="I13" s="91" t="s">
        <v>180</v>
      </c>
      <c r="J13" s="92"/>
      <c r="K13" s="92"/>
      <c r="L13" s="92"/>
      <c r="M13" s="92"/>
      <c r="N13" s="92"/>
      <c r="O13" s="92"/>
      <c r="P13" s="93"/>
    </row>
    <row r="14" spans="1:16" x14ac:dyDescent="0.25">
      <c r="A14" s="90" t="s">
        <v>32</v>
      </c>
      <c r="B14" s="91"/>
      <c r="C14" s="131" t="s">
        <v>40</v>
      </c>
      <c r="D14" s="92"/>
      <c r="E14" s="91" t="s">
        <v>39</v>
      </c>
      <c r="F14" s="91" t="s">
        <v>181</v>
      </c>
      <c r="G14" s="91" t="s">
        <v>192</v>
      </c>
      <c r="H14" s="194" t="s">
        <v>198</v>
      </c>
      <c r="I14" s="92"/>
      <c r="J14" s="92"/>
      <c r="K14" s="92"/>
      <c r="L14" s="92"/>
      <c r="M14" s="92"/>
      <c r="N14" s="92"/>
      <c r="O14" s="92"/>
      <c r="P14" s="93"/>
    </row>
    <row r="15" spans="1:16" x14ac:dyDescent="0.25">
      <c r="A15" s="90" t="s">
        <v>114</v>
      </c>
      <c r="B15" s="91"/>
      <c r="C15" s="91"/>
      <c r="D15" s="92"/>
      <c r="E15" s="91"/>
      <c r="F15" s="131" t="s">
        <v>183</v>
      </c>
      <c r="G15" s="92"/>
      <c r="H15" s="194" t="s">
        <v>197</v>
      </c>
      <c r="I15" s="92"/>
      <c r="J15" s="92"/>
      <c r="K15" s="92"/>
      <c r="L15" s="92"/>
      <c r="M15" s="92"/>
      <c r="N15" s="92"/>
      <c r="O15" s="92"/>
      <c r="P15" s="93"/>
    </row>
    <row r="16" spans="1:16" x14ac:dyDescent="0.25">
      <c r="A16" s="90" t="s">
        <v>14</v>
      </c>
      <c r="B16" s="91"/>
      <c r="C16" s="91"/>
      <c r="D16" s="92"/>
      <c r="E16" s="91" t="s">
        <v>132</v>
      </c>
      <c r="F16" s="92"/>
      <c r="G16" s="92"/>
      <c r="H16" s="193"/>
      <c r="I16" s="92"/>
      <c r="J16" s="92"/>
      <c r="K16" s="92"/>
      <c r="L16" s="92"/>
      <c r="M16" s="92"/>
      <c r="N16" s="92"/>
      <c r="O16" s="92"/>
      <c r="P16" s="93"/>
    </row>
    <row r="17" spans="1:16" x14ac:dyDescent="0.25">
      <c r="A17" s="94" t="s">
        <v>0</v>
      </c>
      <c r="B17" s="95"/>
      <c r="C17" s="95"/>
      <c r="D17" s="96"/>
      <c r="E17" s="95" t="s">
        <v>133</v>
      </c>
      <c r="F17" s="96"/>
      <c r="G17" s="96"/>
      <c r="H17" s="195"/>
      <c r="I17" s="96"/>
      <c r="J17" s="96"/>
      <c r="K17" s="96"/>
      <c r="L17" s="96"/>
      <c r="M17" s="96"/>
      <c r="N17" s="96"/>
      <c r="O17" s="96"/>
      <c r="P17" s="97"/>
    </row>
    <row r="18" spans="1:16" ht="4.5" customHeight="1" x14ac:dyDescent="0.25"/>
    <row r="19" spans="1:16" x14ac:dyDescent="0.25">
      <c r="A19" s="98" t="s">
        <v>35</v>
      </c>
      <c r="B19" s="99"/>
      <c r="C19" s="100" t="s">
        <v>44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x14ac:dyDescent="0.25">
      <c r="A20" s="103" t="s">
        <v>36</v>
      </c>
      <c r="B20" s="104"/>
      <c r="C20" s="192" t="s">
        <v>41</v>
      </c>
      <c r="D20" s="138" t="s">
        <v>125</v>
      </c>
      <c r="E20" s="105"/>
      <c r="F20" s="105"/>
      <c r="G20" s="104" t="s">
        <v>191</v>
      </c>
      <c r="H20" s="105"/>
      <c r="I20" s="104" t="s">
        <v>191</v>
      </c>
      <c r="J20" s="104" t="s">
        <v>200</v>
      </c>
      <c r="K20" s="105"/>
      <c r="L20" s="105"/>
      <c r="M20" s="105"/>
      <c r="N20" s="105"/>
      <c r="O20" s="105"/>
      <c r="P20" s="106"/>
    </row>
    <row r="21" spans="1:16" x14ac:dyDescent="0.25">
      <c r="A21" s="107" t="s">
        <v>37</v>
      </c>
      <c r="B21" s="108"/>
      <c r="C21" s="190" t="s">
        <v>43</v>
      </c>
      <c r="D21" s="191" t="s">
        <v>126</v>
      </c>
      <c r="E21" s="109"/>
      <c r="F21" s="109"/>
      <c r="G21" s="189" t="s">
        <v>182</v>
      </c>
      <c r="H21" s="109"/>
      <c r="I21" s="189" t="s">
        <v>208</v>
      </c>
      <c r="J21" s="189" t="s">
        <v>204</v>
      </c>
      <c r="K21" s="109"/>
      <c r="L21" s="109"/>
      <c r="M21" s="109"/>
      <c r="N21" s="109"/>
      <c r="O21" s="109"/>
      <c r="P21" s="110"/>
    </row>
    <row r="22" spans="1:16" x14ac:dyDescent="0.25">
      <c r="A22" s="84" t="s">
        <v>38</v>
      </c>
    </row>
    <row r="23" spans="1:16" x14ac:dyDescent="0.25">
      <c r="A23" s="84" t="s">
        <v>124</v>
      </c>
    </row>
    <row r="25" spans="1:16" x14ac:dyDescent="0.25">
      <c r="A25" s="47" t="s">
        <v>10</v>
      </c>
      <c r="B25" s="3"/>
    </row>
    <row r="26" spans="1:16" x14ac:dyDescent="0.25">
      <c r="A26" s="48" t="s">
        <v>11</v>
      </c>
      <c r="B26" s="2"/>
    </row>
  </sheetData>
  <sheetProtection algorithmName="SHA-512" hashValue="gZNHWgLXpyX1Xy/nHI+Op/2vilb6pzUiQMVDLYoa8hDDohC8ESDYaZuauSWwJT5vius7mCX4wsaCD6Kcgx1ZgA==" saltValue="XDX/qNkCOAkl5fqWggSU2w==" spinCount="100000" sheet="1" objects="1" scenarios="1"/>
  <mergeCells count="1">
    <mergeCell ref="I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4A05-BC82-4A18-8D7F-67EFCC331BF5}">
  <sheetPr>
    <tabColor theme="8" tint="0.79998168889431442"/>
  </sheetPr>
  <dimension ref="A1:P25"/>
  <sheetViews>
    <sheetView showGridLines="0" workbookViewId="0">
      <selection activeCell="A13" sqref="A13:XFD13"/>
    </sheetView>
  </sheetViews>
  <sheetFormatPr baseColWidth="10" defaultRowHeight="15" x14ac:dyDescent="0.25"/>
  <cols>
    <col min="2" max="3" width="11.42578125" style="83"/>
  </cols>
  <sheetData>
    <row r="1" spans="1:16" x14ac:dyDescent="0.25">
      <c r="A1" s="111" t="s">
        <v>45</v>
      </c>
    </row>
    <row r="2" spans="1:16" ht="4.5" customHeight="1" x14ac:dyDescent="0.25"/>
    <row r="3" spans="1:16" x14ac:dyDescent="0.25">
      <c r="A3" s="114"/>
      <c r="B3" s="209">
        <v>44874</v>
      </c>
      <c r="C3" s="210"/>
      <c r="D3" s="209">
        <v>44958</v>
      </c>
      <c r="E3" s="210"/>
      <c r="F3" s="209">
        <v>45000</v>
      </c>
      <c r="G3" s="210"/>
      <c r="H3" s="115"/>
      <c r="I3" s="115"/>
      <c r="J3" s="115"/>
      <c r="K3" s="115"/>
      <c r="L3" s="115"/>
      <c r="M3" s="115"/>
      <c r="N3" s="115"/>
      <c r="O3" s="115"/>
      <c r="P3" s="116"/>
    </row>
    <row r="4" spans="1:16" x14ac:dyDescent="0.25">
      <c r="A4" s="112" t="s">
        <v>24</v>
      </c>
      <c r="B4" s="140" t="s">
        <v>54</v>
      </c>
      <c r="C4" s="143" t="s">
        <v>55</v>
      </c>
      <c r="D4" s="142" t="s">
        <v>103</v>
      </c>
      <c r="E4" s="143"/>
      <c r="F4" s="153" t="s">
        <v>141</v>
      </c>
      <c r="G4" s="143" t="s">
        <v>142</v>
      </c>
      <c r="H4" s="92"/>
      <c r="I4" s="92"/>
      <c r="J4" s="92"/>
      <c r="K4" s="92"/>
      <c r="L4" s="92"/>
      <c r="M4" s="92"/>
      <c r="N4" s="92"/>
      <c r="O4" s="92"/>
      <c r="P4" s="93"/>
    </row>
    <row r="5" spans="1:16" x14ac:dyDescent="0.25">
      <c r="A5" s="112" t="s">
        <v>23</v>
      </c>
      <c r="B5" s="144" t="s">
        <v>60</v>
      </c>
      <c r="C5" s="141" t="s">
        <v>61</v>
      </c>
      <c r="D5" s="145" t="s">
        <v>104</v>
      </c>
      <c r="E5" s="143"/>
      <c r="F5" s="145" t="s">
        <v>134</v>
      </c>
      <c r="G5" s="143" t="s">
        <v>135</v>
      </c>
      <c r="H5" s="92"/>
      <c r="I5" s="92"/>
      <c r="J5" s="92"/>
      <c r="K5" s="92"/>
      <c r="L5" s="92"/>
      <c r="M5" s="92"/>
      <c r="N5" s="92"/>
      <c r="O5" s="92"/>
      <c r="P5" s="93"/>
    </row>
    <row r="6" spans="1:16" x14ac:dyDescent="0.25">
      <c r="A6" s="112" t="s">
        <v>29</v>
      </c>
      <c r="B6" s="146" t="s">
        <v>52</v>
      </c>
      <c r="C6" s="143" t="s">
        <v>53</v>
      </c>
      <c r="D6" s="147" t="s">
        <v>105</v>
      </c>
      <c r="E6" s="143"/>
      <c r="F6" s="148"/>
      <c r="G6" s="143"/>
      <c r="H6" s="92"/>
      <c r="I6" s="92"/>
      <c r="J6" s="92"/>
      <c r="K6" s="92"/>
      <c r="L6" s="92"/>
      <c r="M6" s="92"/>
      <c r="N6" s="92"/>
      <c r="O6" s="92"/>
      <c r="P6" s="93"/>
    </row>
    <row r="7" spans="1:16" x14ac:dyDescent="0.25">
      <c r="A7" s="112" t="s">
        <v>28</v>
      </c>
      <c r="B7" s="147" t="s">
        <v>67</v>
      </c>
      <c r="C7" s="143" t="s">
        <v>55</v>
      </c>
      <c r="D7" s="148" t="s">
        <v>106</v>
      </c>
      <c r="E7" s="143" t="s">
        <v>107</v>
      </c>
      <c r="F7" s="146" t="s">
        <v>46</v>
      </c>
      <c r="G7" s="143" t="s">
        <v>136</v>
      </c>
      <c r="H7" s="92"/>
      <c r="I7" s="92"/>
      <c r="J7" s="92"/>
      <c r="K7" s="92"/>
      <c r="L7" s="92"/>
      <c r="M7" s="92"/>
      <c r="N7" s="92"/>
      <c r="O7" s="92"/>
      <c r="P7" s="93"/>
    </row>
    <row r="8" spans="1:16" x14ac:dyDescent="0.25">
      <c r="A8" s="112" t="s">
        <v>20</v>
      </c>
      <c r="B8" s="147" t="s">
        <v>57</v>
      </c>
      <c r="C8" s="143" t="s">
        <v>64</v>
      </c>
      <c r="D8" s="148"/>
      <c r="E8" s="143"/>
      <c r="F8" s="148" t="s">
        <v>115</v>
      </c>
      <c r="G8" s="141" t="s">
        <v>137</v>
      </c>
      <c r="H8" s="92"/>
      <c r="I8" s="92"/>
      <c r="J8" s="92"/>
      <c r="K8" s="92"/>
      <c r="L8" s="92"/>
      <c r="M8" s="92"/>
      <c r="N8" s="92"/>
      <c r="O8" s="92"/>
      <c r="P8" s="93"/>
    </row>
    <row r="9" spans="1:16" x14ac:dyDescent="0.25">
      <c r="A9" s="112" t="s">
        <v>21</v>
      </c>
      <c r="B9" s="147" t="s">
        <v>68</v>
      </c>
      <c r="C9" s="143" t="s">
        <v>69</v>
      </c>
      <c r="D9" s="148" t="s">
        <v>108</v>
      </c>
      <c r="E9" s="143"/>
      <c r="F9" s="146" t="s">
        <v>138</v>
      </c>
      <c r="G9" s="143" t="s">
        <v>134</v>
      </c>
      <c r="H9" s="92"/>
      <c r="I9" s="92"/>
      <c r="J9" s="92"/>
      <c r="K9" s="92"/>
      <c r="L9" s="92"/>
      <c r="M9" s="92"/>
      <c r="N9" s="92"/>
      <c r="O9" s="92"/>
      <c r="P9" s="93"/>
    </row>
    <row r="10" spans="1:16" x14ac:dyDescent="0.25">
      <c r="A10" s="112" t="s">
        <v>31</v>
      </c>
      <c r="B10" s="147" t="s">
        <v>56</v>
      </c>
      <c r="C10" s="143" t="s">
        <v>57</v>
      </c>
      <c r="D10" s="146" t="s">
        <v>109</v>
      </c>
      <c r="E10" s="143"/>
      <c r="F10" s="148"/>
      <c r="G10" s="143"/>
      <c r="H10" s="92"/>
      <c r="I10" s="92"/>
      <c r="J10" s="92"/>
      <c r="K10" s="92"/>
      <c r="L10" s="92"/>
      <c r="M10" s="92"/>
      <c r="N10" s="92"/>
      <c r="O10" s="92"/>
      <c r="P10" s="93"/>
    </row>
    <row r="11" spans="1:16" x14ac:dyDescent="0.25">
      <c r="A11" s="112" t="s">
        <v>19</v>
      </c>
      <c r="B11" s="148" t="s">
        <v>58</v>
      </c>
      <c r="C11" s="143" t="s">
        <v>59</v>
      </c>
      <c r="D11" s="147" t="s">
        <v>64</v>
      </c>
      <c r="E11" s="143"/>
      <c r="F11" s="148" t="s">
        <v>139</v>
      </c>
      <c r="G11" s="141" t="s">
        <v>140</v>
      </c>
      <c r="H11" s="92"/>
      <c r="I11" s="92"/>
      <c r="J11" s="92"/>
      <c r="K11" s="92"/>
      <c r="L11" s="92"/>
      <c r="M11" s="92"/>
      <c r="N11" s="92"/>
      <c r="O11" s="92"/>
      <c r="P11" s="93"/>
    </row>
    <row r="12" spans="1:16" x14ac:dyDescent="0.25">
      <c r="A12" s="112" t="s">
        <v>30</v>
      </c>
      <c r="B12" s="148" t="s">
        <v>62</v>
      </c>
      <c r="C12" s="141" t="s">
        <v>63</v>
      </c>
      <c r="D12" s="147" t="s">
        <v>110</v>
      </c>
      <c r="E12" s="143" t="s">
        <v>111</v>
      </c>
      <c r="F12" s="148"/>
      <c r="G12" s="143"/>
      <c r="H12" s="92"/>
      <c r="I12" s="92"/>
      <c r="J12" s="92"/>
      <c r="K12" s="92"/>
      <c r="L12" s="92"/>
      <c r="M12" s="92"/>
      <c r="N12" s="92"/>
      <c r="O12" s="92"/>
      <c r="P12" s="93"/>
    </row>
    <row r="13" spans="1:16" x14ac:dyDescent="0.25">
      <c r="A13" s="112" t="s">
        <v>3</v>
      </c>
      <c r="B13" s="147" t="s">
        <v>65</v>
      </c>
      <c r="C13" s="143" t="s">
        <v>66</v>
      </c>
      <c r="D13" s="148"/>
      <c r="E13" s="143"/>
      <c r="F13" s="146" t="s">
        <v>143</v>
      </c>
      <c r="G13" s="143" t="s">
        <v>144</v>
      </c>
      <c r="H13" s="92"/>
      <c r="I13" s="92"/>
      <c r="J13" s="92"/>
      <c r="K13" s="92"/>
      <c r="L13" s="92"/>
      <c r="M13" s="92"/>
      <c r="N13" s="92"/>
      <c r="O13" s="92"/>
      <c r="P13" s="93"/>
    </row>
    <row r="14" spans="1:16" x14ac:dyDescent="0.25">
      <c r="A14" s="112" t="s">
        <v>32</v>
      </c>
      <c r="B14" s="148" t="s">
        <v>46</v>
      </c>
      <c r="C14" s="143" t="s">
        <v>47</v>
      </c>
      <c r="D14" s="147" t="s">
        <v>112</v>
      </c>
      <c r="E14" s="143" t="s">
        <v>113</v>
      </c>
      <c r="F14" s="146" t="s">
        <v>145</v>
      </c>
      <c r="G14" s="143" t="s">
        <v>146</v>
      </c>
      <c r="H14" s="92"/>
      <c r="I14" s="92"/>
      <c r="J14" s="92"/>
      <c r="K14" s="92"/>
      <c r="L14" s="92"/>
      <c r="M14" s="92"/>
      <c r="N14" s="92"/>
      <c r="O14" s="92"/>
      <c r="P14" s="93"/>
    </row>
    <row r="15" spans="1:16" x14ac:dyDescent="0.25">
      <c r="A15" s="112" t="s">
        <v>114</v>
      </c>
      <c r="B15" s="148"/>
      <c r="C15" s="143"/>
      <c r="D15" s="146" t="s">
        <v>115</v>
      </c>
      <c r="E15" s="141" t="s">
        <v>115</v>
      </c>
      <c r="F15" s="148"/>
      <c r="G15" s="143"/>
      <c r="H15" s="92"/>
      <c r="I15" s="92"/>
      <c r="J15" s="92"/>
      <c r="K15" s="92"/>
      <c r="L15" s="92"/>
      <c r="M15" s="92"/>
      <c r="N15" s="92"/>
      <c r="O15" s="92"/>
      <c r="P15" s="93"/>
    </row>
    <row r="16" spans="1:16" x14ac:dyDescent="0.25">
      <c r="A16" s="112" t="s">
        <v>14</v>
      </c>
      <c r="B16" s="147" t="s">
        <v>50</v>
      </c>
      <c r="C16" s="143" t="s">
        <v>51</v>
      </c>
      <c r="D16" s="148"/>
      <c r="E16" s="143"/>
      <c r="F16" s="148" t="s">
        <v>147</v>
      </c>
      <c r="G16" s="141" t="s">
        <v>148</v>
      </c>
      <c r="H16" s="92"/>
      <c r="I16" s="92"/>
      <c r="J16" s="92"/>
      <c r="K16" s="92"/>
      <c r="L16" s="92"/>
      <c r="M16" s="92"/>
      <c r="N16" s="92"/>
      <c r="O16" s="92"/>
      <c r="P16" s="93"/>
    </row>
    <row r="17" spans="1:16" x14ac:dyDescent="0.25">
      <c r="A17" s="113" t="s">
        <v>0</v>
      </c>
      <c r="B17" s="149" t="s">
        <v>48</v>
      </c>
      <c r="C17" s="152" t="s">
        <v>49</v>
      </c>
      <c r="D17" s="151"/>
      <c r="E17" s="152"/>
      <c r="F17" s="151" t="s">
        <v>149</v>
      </c>
      <c r="G17" s="150" t="s">
        <v>150</v>
      </c>
      <c r="H17" s="96"/>
      <c r="I17" s="96"/>
      <c r="J17" s="96"/>
      <c r="K17" s="96"/>
      <c r="L17" s="96"/>
      <c r="M17" s="96"/>
      <c r="N17" s="96"/>
      <c r="O17" s="96"/>
      <c r="P17" s="97"/>
    </row>
    <row r="18" spans="1:16" ht="4.5" customHeight="1" x14ac:dyDescent="0.25"/>
    <row r="19" spans="1:16" x14ac:dyDescent="0.25">
      <c r="A19" s="117" t="s">
        <v>35</v>
      </c>
      <c r="B19" s="122"/>
      <c r="C19" s="12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x14ac:dyDescent="0.25">
      <c r="A20" s="118" t="s">
        <v>36</v>
      </c>
      <c r="B20" s="123"/>
      <c r="C20" s="121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</row>
    <row r="21" spans="1:16" x14ac:dyDescent="0.25">
      <c r="A21" s="119" t="s">
        <v>37</v>
      </c>
      <c r="B21" s="134"/>
      <c r="C21" s="13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x14ac:dyDescent="0.25">
      <c r="A22" s="84" t="s">
        <v>38</v>
      </c>
    </row>
    <row r="24" spans="1:16" x14ac:dyDescent="0.25">
      <c r="A24" s="47" t="s">
        <v>10</v>
      </c>
      <c r="B24" s="3"/>
    </row>
    <row r="25" spans="1:16" x14ac:dyDescent="0.25">
      <c r="A25" s="48" t="s">
        <v>11</v>
      </c>
      <c r="B25" s="2"/>
    </row>
  </sheetData>
  <sheetProtection algorithmName="SHA-512" hashValue="T/s5iCt39Cg1pvGeU9m3ZmrMsSeBK0UXrC6G9yV7PZbIpL5FdFX6jNTQRDrh4V+Awew2VW/Lqep/Nkbu1Edjeg==" saltValue="8rYByE0GTHFSS6hOJ/KwYA==" spinCount="100000" sheet="1" objects="1" scenarios="1"/>
  <mergeCells count="3"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90BD-57A9-46E3-A7AE-19BCD45C614E}">
  <sheetPr>
    <tabColor theme="8" tint="0.59999389629810485"/>
  </sheetPr>
  <dimension ref="A1:R25"/>
  <sheetViews>
    <sheetView showGridLines="0" workbookViewId="0">
      <selection activeCell="T20" sqref="T20"/>
    </sheetView>
  </sheetViews>
  <sheetFormatPr baseColWidth="10" defaultRowHeight="15" x14ac:dyDescent="0.25"/>
  <cols>
    <col min="2" max="3" width="11.42578125" style="83"/>
    <col min="8" max="8" width="18.42578125" bestFit="1" customWidth="1"/>
    <col min="10" max="10" width="13" bestFit="1" customWidth="1"/>
    <col min="11" max="11" width="7.7109375" customWidth="1"/>
    <col min="13" max="13" width="15" bestFit="1" customWidth="1"/>
  </cols>
  <sheetData>
    <row r="1" spans="1:18" x14ac:dyDescent="0.25">
      <c r="A1" s="111" t="s">
        <v>151</v>
      </c>
      <c r="H1" s="213" t="s">
        <v>152</v>
      </c>
      <c r="I1" s="214"/>
      <c r="J1" s="215"/>
      <c r="L1" s="111" t="s">
        <v>170</v>
      </c>
      <c r="M1" s="83"/>
    </row>
    <row r="2" spans="1:18" ht="4.5" customHeight="1" x14ac:dyDescent="0.25">
      <c r="H2" s="216"/>
      <c r="I2" s="217"/>
      <c r="J2" s="218"/>
      <c r="M2" s="83"/>
    </row>
    <row r="3" spans="1:18" x14ac:dyDescent="0.25">
      <c r="A3" s="124"/>
      <c r="B3" s="211">
        <v>44888</v>
      </c>
      <c r="C3" s="211">
        <v>44888</v>
      </c>
      <c r="D3" s="211">
        <v>44937</v>
      </c>
      <c r="E3" s="125"/>
      <c r="F3" s="125"/>
      <c r="G3" s="125"/>
      <c r="H3" s="219">
        <v>45003</v>
      </c>
      <c r="I3" s="220"/>
      <c r="J3" s="221"/>
      <c r="L3" s="124"/>
      <c r="M3" s="211">
        <v>45010</v>
      </c>
      <c r="N3" s="164"/>
      <c r="O3" s="164"/>
      <c r="P3" s="164"/>
      <c r="Q3" s="164"/>
      <c r="R3" s="165"/>
    </row>
    <row r="4" spans="1:18" x14ac:dyDescent="0.25">
      <c r="A4" s="126"/>
      <c r="B4" s="212"/>
      <c r="C4" s="212"/>
      <c r="D4" s="212"/>
      <c r="E4" s="21"/>
      <c r="F4" s="21"/>
      <c r="G4" s="21"/>
      <c r="H4" s="154" t="s">
        <v>154</v>
      </c>
      <c r="I4" s="155" t="s">
        <v>153</v>
      </c>
      <c r="J4" s="156" t="s">
        <v>158</v>
      </c>
      <c r="L4" s="126"/>
      <c r="M4" s="212"/>
      <c r="N4" s="12"/>
      <c r="O4" s="12"/>
      <c r="P4" s="12"/>
      <c r="Q4" s="12"/>
      <c r="R4" s="166"/>
    </row>
    <row r="5" spans="1:18" x14ac:dyDescent="0.25">
      <c r="A5" s="126" t="s">
        <v>24</v>
      </c>
      <c r="B5" s="132" t="s">
        <v>70</v>
      </c>
      <c r="C5" s="129" t="s">
        <v>71</v>
      </c>
      <c r="D5" s="131" t="s">
        <v>92</v>
      </c>
      <c r="E5" s="21"/>
      <c r="F5" s="21"/>
      <c r="G5" s="21"/>
      <c r="H5" s="157">
        <v>960</v>
      </c>
      <c r="I5" s="158">
        <v>9.6</v>
      </c>
      <c r="J5" s="159" t="s">
        <v>166</v>
      </c>
      <c r="L5" s="126" t="s">
        <v>24</v>
      </c>
      <c r="M5" s="11" t="s">
        <v>176</v>
      </c>
      <c r="N5" s="12"/>
      <c r="O5" s="12"/>
      <c r="P5" s="12"/>
      <c r="Q5" s="12"/>
      <c r="R5" s="166"/>
    </row>
    <row r="6" spans="1:18" x14ac:dyDescent="0.25">
      <c r="A6" s="126" t="s">
        <v>23</v>
      </c>
      <c r="B6" s="130" t="s">
        <v>72</v>
      </c>
      <c r="C6" s="11" t="s">
        <v>73</v>
      </c>
      <c r="D6" s="131" t="s">
        <v>76</v>
      </c>
      <c r="E6" s="21"/>
      <c r="F6" s="21"/>
      <c r="G6" s="21"/>
      <c r="H6" s="157">
        <v>840</v>
      </c>
      <c r="I6" s="158">
        <v>8.4</v>
      </c>
      <c r="J6" s="159" t="s">
        <v>159</v>
      </c>
      <c r="L6" s="126" t="s">
        <v>23</v>
      </c>
      <c r="M6" s="132"/>
      <c r="N6" s="12"/>
      <c r="O6" s="12"/>
      <c r="P6" s="12"/>
      <c r="Q6" s="12"/>
      <c r="R6" s="166"/>
    </row>
    <row r="7" spans="1:18" x14ac:dyDescent="0.25">
      <c r="A7" s="126" t="s">
        <v>29</v>
      </c>
      <c r="B7" s="11" t="s">
        <v>74</v>
      </c>
      <c r="C7" s="129" t="s">
        <v>75</v>
      </c>
      <c r="D7" s="131" t="s">
        <v>93</v>
      </c>
      <c r="E7" s="21"/>
      <c r="F7" s="21"/>
      <c r="G7" s="21"/>
      <c r="H7" s="157">
        <v>1017</v>
      </c>
      <c r="I7" s="160">
        <v>10.17</v>
      </c>
      <c r="J7" s="159" t="s">
        <v>169</v>
      </c>
      <c r="L7" s="126" t="s">
        <v>29</v>
      </c>
      <c r="M7" s="11" t="s">
        <v>172</v>
      </c>
      <c r="N7" s="12"/>
      <c r="O7" s="12"/>
      <c r="P7" s="12"/>
      <c r="Q7" s="12"/>
      <c r="R7" s="166"/>
    </row>
    <row r="8" spans="1:18" x14ac:dyDescent="0.25">
      <c r="A8" s="126" t="s">
        <v>28</v>
      </c>
      <c r="B8" s="129" t="s">
        <v>76</v>
      </c>
      <c r="C8" s="131" t="s">
        <v>77</v>
      </c>
      <c r="D8" s="11"/>
      <c r="E8" s="21"/>
      <c r="F8" s="21"/>
      <c r="G8" s="21"/>
      <c r="H8" s="157">
        <v>996</v>
      </c>
      <c r="I8" s="160">
        <v>9.9600000000000009</v>
      </c>
      <c r="J8" s="159" t="s">
        <v>164</v>
      </c>
      <c r="L8" s="126" t="s">
        <v>28</v>
      </c>
      <c r="M8" s="11" t="s">
        <v>172</v>
      </c>
      <c r="N8" s="12"/>
      <c r="O8" s="12"/>
      <c r="P8" s="12"/>
      <c r="Q8" s="12"/>
      <c r="R8" s="166"/>
    </row>
    <row r="9" spans="1:18" x14ac:dyDescent="0.25">
      <c r="A9" s="126" t="s">
        <v>20</v>
      </c>
      <c r="B9" s="129" t="s">
        <v>78</v>
      </c>
      <c r="C9" s="11" t="s">
        <v>79</v>
      </c>
      <c r="D9" s="131" t="s">
        <v>94</v>
      </c>
      <c r="E9" s="21"/>
      <c r="F9" s="21"/>
      <c r="G9" s="21"/>
      <c r="H9" s="157">
        <v>1215</v>
      </c>
      <c r="I9" s="160">
        <v>12.15</v>
      </c>
      <c r="J9" s="159" t="s">
        <v>162</v>
      </c>
      <c r="L9" s="126" t="s">
        <v>20</v>
      </c>
      <c r="M9" s="11" t="s">
        <v>175</v>
      </c>
      <c r="N9" s="12"/>
      <c r="O9" s="12"/>
      <c r="P9" s="12"/>
      <c r="Q9" s="12"/>
      <c r="R9" s="166"/>
    </row>
    <row r="10" spans="1:18" x14ac:dyDescent="0.25">
      <c r="A10" s="126" t="s">
        <v>21</v>
      </c>
      <c r="B10" s="11"/>
      <c r="C10" s="11"/>
      <c r="D10" s="11" t="s">
        <v>95</v>
      </c>
      <c r="E10" s="21"/>
      <c r="F10" s="21"/>
      <c r="G10" s="21"/>
      <c r="H10" s="157"/>
      <c r="I10" s="160"/>
      <c r="J10" s="159"/>
      <c r="L10" s="126" t="s">
        <v>21</v>
      </c>
      <c r="M10" s="11"/>
      <c r="N10" s="12"/>
      <c r="O10" s="12"/>
      <c r="P10" s="12"/>
      <c r="Q10" s="12"/>
      <c r="R10" s="166"/>
    </row>
    <row r="11" spans="1:18" x14ac:dyDescent="0.25">
      <c r="A11" s="126" t="s">
        <v>31</v>
      </c>
      <c r="B11" s="131" t="s">
        <v>80</v>
      </c>
      <c r="C11" s="129" t="s">
        <v>81</v>
      </c>
      <c r="D11" s="11" t="s">
        <v>96</v>
      </c>
      <c r="E11" s="21"/>
      <c r="F11" s="21"/>
      <c r="G11" s="21"/>
      <c r="H11" s="157">
        <v>1046</v>
      </c>
      <c r="I11" s="160">
        <v>10.46</v>
      </c>
      <c r="J11" s="159" t="s">
        <v>160</v>
      </c>
      <c r="L11" s="126" t="s">
        <v>31</v>
      </c>
      <c r="M11" s="11" t="s">
        <v>174</v>
      </c>
      <c r="N11" s="12"/>
      <c r="O11" s="12"/>
      <c r="P11" s="12"/>
      <c r="Q11" s="12"/>
      <c r="R11" s="166"/>
    </row>
    <row r="12" spans="1:18" x14ac:dyDescent="0.25">
      <c r="A12" s="126" t="s">
        <v>19</v>
      </c>
      <c r="B12" s="11" t="s">
        <v>82</v>
      </c>
      <c r="C12" s="131" t="s">
        <v>83</v>
      </c>
      <c r="D12" s="129" t="s">
        <v>97</v>
      </c>
      <c r="E12" s="21"/>
      <c r="F12" s="21"/>
      <c r="G12" s="21"/>
      <c r="H12" s="157">
        <v>846</v>
      </c>
      <c r="I12" s="160">
        <v>8.4600000000000009</v>
      </c>
      <c r="J12" s="159" t="s">
        <v>163</v>
      </c>
      <c r="L12" s="126" t="s">
        <v>19</v>
      </c>
      <c r="M12" s="11"/>
      <c r="N12" s="12"/>
      <c r="O12" s="12"/>
      <c r="P12" s="12"/>
      <c r="Q12" s="12"/>
      <c r="R12" s="166"/>
    </row>
    <row r="13" spans="1:18" x14ac:dyDescent="0.25">
      <c r="A13" s="126" t="s">
        <v>30</v>
      </c>
      <c r="B13" s="129" t="s">
        <v>84</v>
      </c>
      <c r="C13" s="11" t="s">
        <v>85</v>
      </c>
      <c r="D13" s="131" t="s">
        <v>98</v>
      </c>
      <c r="E13" s="21"/>
      <c r="F13" s="21"/>
      <c r="G13" s="21"/>
      <c r="H13" s="157">
        <v>1238</v>
      </c>
      <c r="I13" s="160">
        <v>12.38</v>
      </c>
      <c r="J13" s="159" t="s">
        <v>161</v>
      </c>
      <c r="L13" s="126" t="s">
        <v>30</v>
      </c>
      <c r="M13" s="11"/>
      <c r="N13" s="12"/>
      <c r="O13" s="12"/>
      <c r="P13" s="12"/>
      <c r="Q13" s="12"/>
      <c r="R13" s="166"/>
    </row>
    <row r="14" spans="1:18" x14ac:dyDescent="0.25">
      <c r="A14" s="126" t="s">
        <v>3</v>
      </c>
      <c r="B14" s="131" t="s">
        <v>86</v>
      </c>
      <c r="C14" s="129" t="s">
        <v>87</v>
      </c>
      <c r="D14" s="11" t="s">
        <v>99</v>
      </c>
      <c r="E14" s="21"/>
      <c r="F14" s="21"/>
      <c r="G14" s="21"/>
      <c r="H14" s="157">
        <v>1004</v>
      </c>
      <c r="I14" s="160">
        <v>10.039999999999999</v>
      </c>
      <c r="J14" s="159" t="s">
        <v>167</v>
      </c>
      <c r="L14" s="126" t="s">
        <v>3</v>
      </c>
      <c r="M14" s="11" t="s">
        <v>172</v>
      </c>
      <c r="N14" s="12"/>
      <c r="O14" s="12"/>
      <c r="P14" s="12"/>
      <c r="Q14" s="12"/>
      <c r="R14" s="166"/>
    </row>
    <row r="15" spans="1:18" x14ac:dyDescent="0.25">
      <c r="A15" s="126" t="s">
        <v>32</v>
      </c>
      <c r="B15" s="11"/>
      <c r="C15" s="11"/>
      <c r="D15" s="11" t="s">
        <v>100</v>
      </c>
      <c r="E15" s="21"/>
      <c r="F15" s="21"/>
      <c r="G15" s="21"/>
      <c r="H15" s="157">
        <v>1160</v>
      </c>
      <c r="I15" s="158">
        <v>11.6</v>
      </c>
      <c r="J15" s="159" t="s">
        <v>168</v>
      </c>
      <c r="L15" s="126" t="s">
        <v>32</v>
      </c>
      <c r="M15" s="11"/>
      <c r="N15" s="12"/>
      <c r="O15" s="12"/>
      <c r="P15" s="12"/>
      <c r="Q15" s="12"/>
      <c r="R15" s="166"/>
    </row>
    <row r="16" spans="1:18" x14ac:dyDescent="0.25">
      <c r="A16" s="126" t="s">
        <v>114</v>
      </c>
      <c r="B16" s="131" t="s">
        <v>117</v>
      </c>
      <c r="C16" s="11" t="s">
        <v>118</v>
      </c>
      <c r="D16" s="129" t="s">
        <v>116</v>
      </c>
      <c r="E16" s="21"/>
      <c r="F16" s="21"/>
      <c r="G16" s="21"/>
      <c r="H16" s="157"/>
      <c r="I16" s="160"/>
      <c r="J16" s="159"/>
      <c r="L16" s="126" t="s">
        <v>114</v>
      </c>
      <c r="M16" s="11" t="s">
        <v>173</v>
      </c>
      <c r="N16" s="12"/>
      <c r="O16" s="12"/>
      <c r="P16" s="12"/>
      <c r="Q16" s="12"/>
      <c r="R16" s="166"/>
    </row>
    <row r="17" spans="1:18" x14ac:dyDescent="0.25">
      <c r="A17" s="126" t="s">
        <v>14</v>
      </c>
      <c r="B17" s="131" t="s">
        <v>88</v>
      </c>
      <c r="C17" s="11" t="s">
        <v>89</v>
      </c>
      <c r="D17" s="129" t="s">
        <v>101</v>
      </c>
      <c r="E17" s="21"/>
      <c r="F17" s="21"/>
      <c r="G17" s="21"/>
      <c r="H17" s="157"/>
      <c r="I17" s="160"/>
      <c r="J17" s="159"/>
      <c r="L17" s="126" t="s">
        <v>14</v>
      </c>
      <c r="M17" s="11"/>
      <c r="N17" s="12"/>
      <c r="O17" s="12"/>
      <c r="P17" s="12"/>
      <c r="Q17" s="12"/>
      <c r="R17" s="166"/>
    </row>
    <row r="18" spans="1:18" x14ac:dyDescent="0.25">
      <c r="A18" s="126" t="s">
        <v>0</v>
      </c>
      <c r="B18" s="131" t="s">
        <v>90</v>
      </c>
      <c r="C18" s="129" t="s">
        <v>91</v>
      </c>
      <c r="D18" s="11" t="s">
        <v>102</v>
      </c>
      <c r="E18" s="21"/>
      <c r="F18" s="21"/>
      <c r="G18" s="21"/>
      <c r="H18" s="157"/>
      <c r="I18" s="160"/>
      <c r="J18" s="159"/>
      <c r="L18" s="126" t="s">
        <v>0</v>
      </c>
      <c r="M18" s="11"/>
      <c r="N18" s="12"/>
      <c r="O18" s="12"/>
      <c r="P18" s="12"/>
      <c r="Q18" s="12"/>
      <c r="R18" s="166"/>
    </row>
    <row r="19" spans="1:18" x14ac:dyDescent="0.25">
      <c r="A19" s="126" t="s">
        <v>156</v>
      </c>
      <c r="B19" s="11"/>
      <c r="C19" s="11"/>
      <c r="D19" s="11"/>
      <c r="E19" s="21"/>
      <c r="F19" s="21"/>
      <c r="G19" s="21"/>
      <c r="H19" s="157">
        <v>840</v>
      </c>
      <c r="I19" s="158">
        <v>8.4</v>
      </c>
      <c r="J19" s="159" t="s">
        <v>159</v>
      </c>
      <c r="L19" s="126" t="s">
        <v>156</v>
      </c>
      <c r="M19" s="11"/>
      <c r="N19" s="12"/>
      <c r="O19" s="12"/>
      <c r="P19" s="12"/>
      <c r="Q19" s="12"/>
      <c r="R19" s="166"/>
    </row>
    <row r="20" spans="1:18" x14ac:dyDescent="0.25">
      <c r="A20" s="126" t="s">
        <v>157</v>
      </c>
      <c r="B20" s="11"/>
      <c r="C20" s="11"/>
      <c r="D20" s="11"/>
      <c r="E20" s="21"/>
      <c r="F20" s="21"/>
      <c r="G20" s="21"/>
      <c r="H20" s="157">
        <v>840</v>
      </c>
      <c r="I20" s="158">
        <v>8.4</v>
      </c>
      <c r="J20" s="159" t="s">
        <v>159</v>
      </c>
      <c r="L20" s="126" t="s">
        <v>157</v>
      </c>
      <c r="M20" s="11"/>
      <c r="N20" s="12"/>
      <c r="O20" s="12"/>
      <c r="P20" s="12"/>
      <c r="Q20" s="12"/>
      <c r="R20" s="166"/>
    </row>
    <row r="21" spans="1:18" x14ac:dyDescent="0.25">
      <c r="A21" s="127" t="s">
        <v>155</v>
      </c>
      <c r="B21" s="133"/>
      <c r="C21" s="133"/>
      <c r="D21" s="133"/>
      <c r="E21" s="128"/>
      <c r="F21" s="128"/>
      <c r="G21" s="128"/>
      <c r="H21" s="161">
        <v>720</v>
      </c>
      <c r="I21" s="162">
        <v>7.2</v>
      </c>
      <c r="J21" s="163" t="s">
        <v>165</v>
      </c>
      <c r="L21" s="127" t="s">
        <v>155</v>
      </c>
      <c r="M21" s="133" t="s">
        <v>171</v>
      </c>
      <c r="N21" s="167"/>
      <c r="O21" s="167"/>
      <c r="P21" s="167"/>
      <c r="Q21" s="167"/>
      <c r="R21" s="168"/>
    </row>
    <row r="22" spans="1:18" ht="4.5" customHeight="1" x14ac:dyDescent="0.25"/>
    <row r="24" spans="1:18" x14ac:dyDescent="0.25">
      <c r="A24" s="47" t="s">
        <v>10</v>
      </c>
      <c r="B24" s="3"/>
    </row>
    <row r="25" spans="1:18" x14ac:dyDescent="0.25">
      <c r="A25" s="48" t="s">
        <v>11</v>
      </c>
      <c r="B25" s="2"/>
    </row>
  </sheetData>
  <sheetProtection algorithmName="SHA-512" hashValue="sT+2+xwguWPFatwvwfkm4nS1yEii1fLJ7OiH5OGGmJW4vWeJFpB3psviiPu89OSBEEY7i4F7XlwVBSErUq+1bA==" saltValue="p8u0L+YkzhuyWnOOXToSoQ==" spinCount="100000" sheet="1" objects="1" scenarios="1"/>
  <mergeCells count="6">
    <mergeCell ref="M3:M4"/>
    <mergeCell ref="H1:J2"/>
    <mergeCell ref="H3:J3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1KM</vt:lpstr>
      <vt:lpstr>2KM</vt:lpstr>
      <vt:lpstr>3KM</vt:lpstr>
      <vt:lpstr>5KM</vt:lpstr>
      <vt:lpstr>VITESSE Tour de piste</vt:lpstr>
      <vt:lpstr>VITESSE 50 mètres</vt:lpstr>
      <vt:lpstr>VITESSE Tour terrain (gymnase)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MARVELLOUS</dc:creator>
  <cp:lastModifiedBy>MARVELLOUS</cp:lastModifiedBy>
  <cp:lastPrinted>2019-09-07T15:31:17Z</cp:lastPrinted>
  <dcterms:created xsi:type="dcterms:W3CDTF">2019-09-07T12:07:25Z</dcterms:created>
  <dcterms:modified xsi:type="dcterms:W3CDTF">2023-06-28T08:02:08Z</dcterms:modified>
</cp:coreProperties>
</file>